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8515" windowHeight="13875" tabRatio="939" activeTab="2"/>
  </bookViews>
  <sheets>
    <sheet name="Plannification mensuelle" sheetId="6" r:id="rId1"/>
    <sheet name="Ex. plannification mensuelle" sheetId="1" r:id="rId2"/>
    <sheet name="Plan d'action hebdo. S1" sheetId="3" r:id="rId3"/>
    <sheet name="Ex.Plan d'action hebdo." sheetId="15" r:id="rId4"/>
    <sheet name="Synthèse hebdo S1" sheetId="2" r:id="rId5"/>
    <sheet name="Ex. synthèse hebdo" sheetId="5" r:id="rId6"/>
    <sheet name="Légendes" sheetId="4" r:id="rId7"/>
  </sheets>
  <definedNames>
    <definedName name="_xlnm.Print_Area" localSheetId="1">'Ex. plannification mensuelle'!$A$2:$H$59</definedName>
    <definedName name="_xlnm.Print_Area" localSheetId="5">'Ex. synthèse hebdo'!$A$2:$H$26</definedName>
    <definedName name="_xlnm.Print_Area" localSheetId="0">'Plannification mensuelle'!$A$2:$H$59</definedName>
  </definedNames>
  <calcPr calcId="144525"/>
</workbook>
</file>

<file path=xl/calcChain.xml><?xml version="1.0" encoding="utf-8"?>
<calcChain xmlns="http://schemas.openxmlformats.org/spreadsheetml/2006/main">
  <c r="E24" i="2" l="1"/>
  <c r="D24" i="2"/>
  <c r="F23" i="2"/>
  <c r="F22" i="2"/>
  <c r="F21" i="2"/>
  <c r="F19" i="2"/>
  <c r="F18" i="2"/>
  <c r="C5" i="2"/>
  <c r="D5" i="2" s="1"/>
  <c r="E5" i="2" s="1"/>
  <c r="F5" i="2" s="1"/>
  <c r="G5" i="2" s="1"/>
  <c r="H5" i="2" s="1"/>
  <c r="D24" i="5"/>
  <c r="E24" i="5"/>
  <c r="F21" i="5"/>
  <c r="F23" i="5"/>
  <c r="F22" i="5"/>
  <c r="C49" i="6"/>
  <c r="D49" i="6" s="1"/>
  <c r="E49" i="6" s="1"/>
  <c r="F49" i="6" s="1"/>
  <c r="G49" i="6" s="1"/>
  <c r="H49" i="6" s="1"/>
  <c r="C38" i="6"/>
  <c r="D38" i="6" s="1"/>
  <c r="E38" i="6" s="1"/>
  <c r="F38" i="6" s="1"/>
  <c r="G38" i="6" s="1"/>
  <c r="H38" i="6" s="1"/>
  <c r="C26" i="6"/>
  <c r="D26" i="6" s="1"/>
  <c r="E26" i="6" s="1"/>
  <c r="F26" i="6" s="1"/>
  <c r="G26" i="6" s="1"/>
  <c r="H26" i="6" s="1"/>
  <c r="C15" i="6"/>
  <c r="D15" i="6" s="1"/>
  <c r="E15" i="6" s="1"/>
  <c r="F15" i="6" s="1"/>
  <c r="G15" i="6" s="1"/>
  <c r="H15" i="6" s="1"/>
  <c r="C4" i="6"/>
  <c r="D4" i="6" s="1"/>
  <c r="E4" i="6" s="1"/>
  <c r="F4" i="6" s="1"/>
  <c r="G4" i="6" s="1"/>
  <c r="H4" i="6" s="1"/>
  <c r="C5" i="5"/>
  <c r="D5" i="5" s="1"/>
  <c r="E5" i="5" s="1"/>
  <c r="F5" i="5" s="1"/>
  <c r="G5" i="5" s="1"/>
  <c r="H5" i="5" s="1"/>
  <c r="F19" i="5"/>
  <c r="F18" i="5"/>
  <c r="C49" i="1"/>
  <c r="D49" i="1" s="1"/>
  <c r="E49" i="1" s="1"/>
  <c r="F49" i="1" s="1"/>
  <c r="G49" i="1" s="1"/>
  <c r="H49" i="1" s="1"/>
  <c r="C38" i="1"/>
  <c r="D38" i="1"/>
  <c r="E38" i="1" s="1"/>
  <c r="F38" i="1" s="1"/>
  <c r="G38" i="1" s="1"/>
  <c r="H38" i="1" s="1"/>
  <c r="C26" i="1"/>
  <c r="D26" i="1" s="1"/>
  <c r="E26" i="1" s="1"/>
  <c r="F26" i="1" s="1"/>
  <c r="G26" i="1" s="1"/>
  <c r="H26" i="1" s="1"/>
  <c r="C15" i="1"/>
  <c r="D15" i="1" s="1"/>
  <c r="E15" i="1" s="1"/>
  <c r="F15" i="1" s="1"/>
  <c r="G15" i="1" s="1"/>
  <c r="H15" i="1" s="1"/>
  <c r="C4" i="1"/>
  <c r="D4" i="1" s="1"/>
  <c r="E4" i="1" s="1"/>
  <c r="F4" i="1" s="1"/>
  <c r="G4" i="1" s="1"/>
  <c r="H4" i="1" s="1"/>
  <c r="F24" i="5" l="1"/>
  <c r="F24" i="2"/>
</calcChain>
</file>

<file path=xl/sharedStrings.xml><?xml version="1.0" encoding="utf-8"?>
<sst xmlns="http://schemas.openxmlformats.org/spreadsheetml/2006/main" count="321" uniqueCount="91">
  <si>
    <t>Date</t>
  </si>
  <si>
    <t>9h-10h</t>
  </si>
  <si>
    <t>Accueil sans rendez-vous</t>
  </si>
  <si>
    <t>Guest speaker audit et fiance</t>
  </si>
  <si>
    <t>10h-11h</t>
  </si>
  <si>
    <t>11h-12h</t>
  </si>
  <si>
    <t>12h-13h</t>
  </si>
  <si>
    <t>13h-14h</t>
  </si>
  <si>
    <t>14h-15h</t>
  </si>
  <si>
    <t>15h-16h</t>
  </si>
  <si>
    <t xml:space="preserve">Journée action citoyenne pour améliorer l'employabilité au profil de l'association EL IKRAM </t>
  </si>
  <si>
    <t>Guest speaker IT</t>
  </si>
  <si>
    <t>Eduvally</t>
  </si>
  <si>
    <t>Journée RH</t>
  </si>
  <si>
    <t xml:space="preserve">Conférence  "Langues et Employabilité" </t>
  </si>
  <si>
    <t>16h-17h</t>
  </si>
  <si>
    <t>17h-18h</t>
  </si>
  <si>
    <t>Date du 1er lundi du mois :</t>
  </si>
  <si>
    <t>Semaine 1</t>
  </si>
  <si>
    <t>Semaine 2</t>
  </si>
  <si>
    <t>Semaine 3</t>
  </si>
  <si>
    <t>Semaine 4</t>
  </si>
  <si>
    <t>Semaine 5</t>
  </si>
  <si>
    <t>Férié</t>
  </si>
  <si>
    <t>Réunion coord. hebdo.</t>
  </si>
  <si>
    <t>Réunion gestion interne (plannification et reporting mensuels)</t>
  </si>
  <si>
    <t>Réunion thématique salon de l'emploi</t>
  </si>
  <si>
    <t>Réunion coordination établissement</t>
  </si>
  <si>
    <t>Activités de gestion</t>
  </si>
  <si>
    <t>Entretiens individuels avec ou sans RDV</t>
  </si>
  <si>
    <t>Ateliers et formations</t>
  </si>
  <si>
    <t>Evènements</t>
  </si>
  <si>
    <t>Légendes</t>
  </si>
  <si>
    <t>Atelier débat sur le genre</t>
  </si>
  <si>
    <t>Semaine du :</t>
  </si>
  <si>
    <t>Statut</t>
  </si>
  <si>
    <t>Observations</t>
  </si>
  <si>
    <t>A faire</t>
  </si>
  <si>
    <t>En attente</t>
  </si>
  <si>
    <t>Réalisé</t>
  </si>
  <si>
    <t>A valider</t>
  </si>
  <si>
    <t>Abandonné</t>
  </si>
  <si>
    <t>Ajourné</t>
  </si>
  <si>
    <t>Préparer la salle pour atelier</t>
  </si>
  <si>
    <t>Atelier - Projet professionnel</t>
  </si>
  <si>
    <t>Dispenser l'atelier du jour</t>
  </si>
  <si>
    <t>Faire BC pour flyers A5</t>
  </si>
  <si>
    <t>Prendre contact avec entreprise XX</t>
  </si>
  <si>
    <t>H</t>
  </si>
  <si>
    <t>F</t>
  </si>
  <si>
    <t>Total</t>
  </si>
  <si>
    <t>Nombre d’inscrits</t>
  </si>
  <si>
    <t>Nombre d’entretiens individuels</t>
  </si>
  <si>
    <t>BILAN D'ACTIVITÉS HEBDOMADAIRE</t>
  </si>
  <si>
    <t>Atelier - Se connaitre</t>
  </si>
  <si>
    <t>Guest speaker audit et finance</t>
  </si>
  <si>
    <t>Planning réalisé</t>
  </si>
  <si>
    <t>Date lundi :</t>
  </si>
  <si>
    <t>Atelier - Gestion du temps et compétences organisationnelles</t>
  </si>
  <si>
    <t>Atelier - Travail en équipe</t>
  </si>
  <si>
    <t>Atelier - Préparation et gestion de stress</t>
  </si>
  <si>
    <t>Atelier - Gérer son temps et développer ses capacités orga.</t>
  </si>
  <si>
    <t>Atelier - Prise de parole en public</t>
  </si>
  <si>
    <t>Atelier - Développer mon réseau professionnel</t>
  </si>
  <si>
    <t>Formation ambassadeurs - Atelier travail en équipe + prise de parole en public</t>
  </si>
  <si>
    <t>Total participants aux ateliers</t>
  </si>
  <si>
    <t>Projet professionnel 1</t>
  </si>
  <si>
    <t>Projet professionnel 2</t>
  </si>
  <si>
    <t>Indicateurs clé</t>
  </si>
  <si>
    <t>Projet Salon de l'emploir : prévoir une réunion de coordination avec le service XXX de l'établissement
L'évènement Guest speacker "Audit et finance" a rassemblé 34 étudiants.</t>
  </si>
  <si>
    <t>Nombre de participants aux ateliers :</t>
  </si>
  <si>
    <t>Participer à la réunion coord. Hebdo</t>
  </si>
  <si>
    <t>Manager</t>
  </si>
  <si>
    <t>Contacter guest speacker pour logistique</t>
  </si>
  <si>
    <t>En attente de validation par l'établissement</t>
  </si>
  <si>
    <t>Contact en congé</t>
  </si>
  <si>
    <t>Statistiques générales</t>
  </si>
  <si>
    <t>Sujets</t>
  </si>
  <si>
    <t>Atelier</t>
  </si>
  <si>
    <t>Communication</t>
  </si>
  <si>
    <t>Secteur privé</t>
  </si>
  <si>
    <t>Evènement</t>
  </si>
  <si>
    <t>Gestion</t>
  </si>
  <si>
    <t>Échéance</t>
  </si>
  <si>
    <t>Tâches</t>
  </si>
  <si>
    <t>Conseiller Carrière XX</t>
  </si>
  <si>
    <t xml:space="preserve">MODELE M32. </t>
  </si>
  <si>
    <t>PLANNING HEBDOMADAIRE ET MENSUEL DU CAREER CENTER</t>
  </si>
  <si>
    <t>MODELE M32.</t>
  </si>
  <si>
    <t>PLAN D'ACTION HEBDOMADAIRE / REPARTITION DES TACHES</t>
  </si>
  <si>
    <t>Business Developer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</si>
</sst>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Gill Sans MT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Gill Sans MT"/>
      <family val="2"/>
    </font>
    <font>
      <b/>
      <i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5F497A"/>
        <bgColor rgb="FF5F497A"/>
      </patternFill>
    </fill>
    <fill>
      <patternFill patternType="solid">
        <fgColor rgb="FFFFC000"/>
        <bgColor rgb="FFF2EEC8"/>
      </patternFill>
    </fill>
    <fill>
      <patternFill patternType="solid">
        <fgColor theme="7" tint="0.39997558519241921"/>
        <bgColor rgb="FFFFA12B"/>
      </patternFill>
    </fill>
    <fill>
      <patternFill patternType="solid">
        <fgColor theme="7" tint="-0.249977111117893"/>
        <bgColor rgb="FF8064A2"/>
      </patternFill>
    </fill>
    <fill>
      <patternFill patternType="solid">
        <fgColor theme="7" tint="0.39997558519241921"/>
        <bgColor rgb="FF4F81BD"/>
      </patternFill>
    </fill>
    <fill>
      <patternFill patternType="solid">
        <fgColor rgb="FFFFC000"/>
        <bgColor rgb="FFFFA12B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2EEC8"/>
      </patternFill>
    </fill>
    <fill>
      <patternFill patternType="solid">
        <fgColor theme="5" tint="0.59999389629810485"/>
        <bgColor rgb="FFC0504D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0504D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C24"/>
        <bgColor rgb="FF5F497A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30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1" fillId="15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1" fillId="15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64" fontId="11" fillId="15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11" fillId="15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11" fillId="15" borderId="0" xfId="0" applyNumberFormat="1" applyFont="1" applyFill="1" applyBorder="1" applyAlignment="1">
      <alignment horizontal="center" vertical="center" wrapText="1"/>
    </xf>
    <xf numFmtId="164" fontId="11" fillId="15" borderId="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/>
    </xf>
    <xf numFmtId="0" fontId="11" fillId="15" borderId="0" xfId="0" applyNumberFormat="1" applyFont="1" applyFill="1" applyBorder="1" applyAlignment="1">
      <alignment vertical="center" wrapText="1"/>
    </xf>
    <xf numFmtId="0" fontId="11" fillId="15" borderId="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16" borderId="9" xfId="0" applyFont="1" applyFill="1" applyBorder="1" applyAlignment="1">
      <alignment horizontal="left" vertical="center" wrapText="1"/>
    </xf>
    <xf numFmtId="0" fontId="1" fillId="16" borderId="11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16" borderId="9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4" fillId="15" borderId="0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6B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selection activeCell="A2" sqref="A2:H14"/>
    </sheetView>
  </sheetViews>
  <sheetFormatPr baseColWidth="10" defaultRowHeight="12.75" x14ac:dyDescent="0.25"/>
  <cols>
    <col min="1" max="1" width="8.140625" style="3" customWidth="1"/>
    <col min="2" max="2" width="12.42578125" style="3" customWidth="1"/>
    <col min="3" max="8" width="19" style="3" customWidth="1"/>
    <col min="9" max="9" width="6.42578125" style="3" customWidth="1"/>
    <col min="10" max="16384" width="11.42578125" style="3"/>
  </cols>
  <sheetData>
    <row r="1" spans="1:11" ht="21.75" x14ac:dyDescent="0.25">
      <c r="A1" s="60" t="s">
        <v>86</v>
      </c>
      <c r="B1" s="60"/>
      <c r="C1" s="60"/>
      <c r="D1" s="60"/>
      <c r="E1" s="60"/>
      <c r="F1" s="60"/>
      <c r="G1" s="60"/>
      <c r="H1" s="60"/>
    </row>
    <row r="2" spans="1:11" ht="24.75" customHeight="1" x14ac:dyDescent="0.25">
      <c r="A2" s="67" t="s">
        <v>87</v>
      </c>
      <c r="B2" s="67"/>
      <c r="C2" s="67"/>
      <c r="D2" s="67"/>
      <c r="E2" s="67"/>
      <c r="F2" s="67"/>
      <c r="G2" s="67"/>
      <c r="H2" s="67"/>
    </row>
    <row r="3" spans="1:11" x14ac:dyDescent="0.25">
      <c r="A3" s="3" t="s">
        <v>17</v>
      </c>
      <c r="C3" s="32">
        <v>43220</v>
      </c>
    </row>
    <row r="4" spans="1:11" ht="20.100000000000001" customHeight="1" x14ac:dyDescent="0.25">
      <c r="A4" s="63" t="s">
        <v>18</v>
      </c>
      <c r="B4" s="1" t="s">
        <v>0</v>
      </c>
      <c r="C4" s="2">
        <f>C3</f>
        <v>43220</v>
      </c>
      <c r="D4" s="2">
        <f>C4+1</f>
        <v>43221</v>
      </c>
      <c r="E4" s="2">
        <f>D4+1</f>
        <v>43222</v>
      </c>
      <c r="F4" s="2">
        <f>E4+1</f>
        <v>43223</v>
      </c>
      <c r="G4" s="2">
        <f>F4+1</f>
        <v>43224</v>
      </c>
      <c r="H4" s="2">
        <f>G4+1</f>
        <v>43225</v>
      </c>
      <c r="J4" s="24" t="s">
        <v>32</v>
      </c>
    </row>
    <row r="5" spans="1:11" ht="20.100000000000001" customHeight="1" x14ac:dyDescent="0.25">
      <c r="A5" s="64"/>
      <c r="B5" s="6" t="s">
        <v>1</v>
      </c>
      <c r="C5" s="12"/>
      <c r="D5" s="16"/>
      <c r="E5" s="12"/>
      <c r="F5" s="37"/>
      <c r="G5" s="38"/>
      <c r="H5" s="12"/>
    </row>
    <row r="6" spans="1:11" ht="20.100000000000001" customHeight="1" x14ac:dyDescent="0.25">
      <c r="A6" s="64"/>
      <c r="B6" s="6" t="s">
        <v>4</v>
      </c>
      <c r="C6" s="12"/>
      <c r="D6" s="16"/>
      <c r="E6" s="12"/>
      <c r="F6" s="37"/>
      <c r="G6" s="38"/>
      <c r="H6" s="12"/>
      <c r="J6" s="20"/>
      <c r="K6" s="3" t="s">
        <v>28</v>
      </c>
    </row>
    <row r="7" spans="1:11" ht="20.100000000000001" customHeight="1" x14ac:dyDescent="0.25">
      <c r="A7" s="64"/>
      <c r="B7" s="6" t="s">
        <v>5</v>
      </c>
      <c r="C7" s="12"/>
      <c r="D7" s="12"/>
      <c r="E7" s="12"/>
      <c r="F7" s="37"/>
      <c r="G7" s="38"/>
      <c r="H7" s="12"/>
    </row>
    <row r="8" spans="1:11" ht="20.100000000000001" customHeight="1" x14ac:dyDescent="0.25">
      <c r="A8" s="64"/>
      <c r="B8" s="6" t="s">
        <v>6</v>
      </c>
      <c r="C8" s="12"/>
      <c r="D8" s="12"/>
      <c r="E8" s="38"/>
      <c r="F8" s="12"/>
      <c r="G8" s="38"/>
      <c r="H8" s="12"/>
      <c r="J8" s="22"/>
      <c r="K8" s="3" t="s">
        <v>29</v>
      </c>
    </row>
    <row r="9" spans="1:11" ht="20.100000000000001" customHeight="1" x14ac:dyDescent="0.25">
      <c r="A9" s="64"/>
      <c r="B9" s="6" t="s">
        <v>7</v>
      </c>
      <c r="C9" s="12"/>
      <c r="D9" s="12"/>
      <c r="E9" s="38"/>
      <c r="F9" s="38"/>
      <c r="G9" s="38"/>
      <c r="H9" s="12"/>
    </row>
    <row r="10" spans="1:11" ht="20.100000000000001" customHeight="1" x14ac:dyDescent="0.25">
      <c r="A10" s="64"/>
      <c r="B10" s="6" t="s">
        <v>8</v>
      </c>
      <c r="C10" s="12"/>
      <c r="D10" s="12"/>
      <c r="E10" s="12"/>
      <c r="F10" s="38"/>
      <c r="G10" s="38"/>
      <c r="H10" s="12"/>
      <c r="J10" s="21"/>
      <c r="K10" s="3" t="s">
        <v>30</v>
      </c>
    </row>
    <row r="11" spans="1:11" ht="20.100000000000001" customHeight="1" x14ac:dyDescent="0.25">
      <c r="A11" s="64"/>
      <c r="B11" s="6" t="s">
        <v>9</v>
      </c>
      <c r="C11" s="12"/>
      <c r="D11" s="12"/>
      <c r="E11" s="12"/>
      <c r="F11" s="38"/>
      <c r="G11" s="38"/>
      <c r="H11" s="12"/>
    </row>
    <row r="12" spans="1:11" ht="20.100000000000001" customHeight="1" x14ac:dyDescent="0.25">
      <c r="A12" s="64"/>
      <c r="B12" s="6" t="s">
        <v>15</v>
      </c>
      <c r="C12" s="12"/>
      <c r="D12" s="12"/>
      <c r="E12" s="12"/>
      <c r="F12" s="38"/>
      <c r="G12" s="38"/>
      <c r="H12" s="12"/>
      <c r="J12" s="23"/>
      <c r="K12" s="3" t="s">
        <v>31</v>
      </c>
    </row>
    <row r="13" spans="1:11" ht="20.100000000000001" customHeight="1" x14ac:dyDescent="0.25">
      <c r="A13" s="64"/>
      <c r="B13" s="6" t="s">
        <v>16</v>
      </c>
      <c r="C13" s="12"/>
      <c r="D13" s="12"/>
      <c r="E13" s="12"/>
      <c r="F13" s="38"/>
      <c r="G13" s="38"/>
      <c r="H13" s="12"/>
    </row>
    <row r="14" spans="1:11" ht="9.9499999999999993" customHeight="1" x14ac:dyDescent="0.25">
      <c r="A14" s="65"/>
      <c r="B14" s="66"/>
      <c r="C14" s="66"/>
      <c r="D14" s="66"/>
      <c r="E14" s="66"/>
      <c r="F14" s="66"/>
      <c r="G14" s="66"/>
      <c r="H14" s="66"/>
    </row>
    <row r="15" spans="1:11" ht="20.100000000000001" customHeight="1" x14ac:dyDescent="0.25">
      <c r="A15" s="63" t="s">
        <v>19</v>
      </c>
      <c r="B15" s="1" t="s">
        <v>0</v>
      </c>
      <c r="C15" s="2">
        <f>C3+7</f>
        <v>43227</v>
      </c>
      <c r="D15" s="2">
        <f>C15+1</f>
        <v>43228</v>
      </c>
      <c r="E15" s="2">
        <f>D15+1</f>
        <v>43229</v>
      </c>
      <c r="F15" s="2">
        <f>E15+1</f>
        <v>43230</v>
      </c>
      <c r="G15" s="2">
        <f>F15+1</f>
        <v>43231</v>
      </c>
      <c r="H15" s="2">
        <f>G15+1</f>
        <v>43232</v>
      </c>
    </row>
    <row r="16" spans="1:11" ht="20.100000000000001" customHeight="1" x14ac:dyDescent="0.25">
      <c r="A16" s="64"/>
      <c r="B16" s="6" t="s">
        <v>1</v>
      </c>
      <c r="C16" s="15"/>
      <c r="D16" s="39"/>
      <c r="E16" s="8"/>
      <c r="F16" s="8"/>
      <c r="G16" s="39"/>
      <c r="H16" s="8"/>
    </row>
    <row r="17" spans="1:8" ht="20.100000000000001" customHeight="1" x14ac:dyDescent="0.25">
      <c r="A17" s="64"/>
      <c r="B17" s="6" t="s">
        <v>4</v>
      </c>
      <c r="C17" s="8"/>
      <c r="D17" s="39"/>
      <c r="E17" s="8"/>
      <c r="F17" s="8"/>
      <c r="G17" s="39"/>
      <c r="H17" s="8"/>
    </row>
    <row r="18" spans="1:8" ht="20.100000000000001" customHeight="1" x14ac:dyDescent="0.25">
      <c r="A18" s="64"/>
      <c r="B18" s="6" t="s">
        <v>5</v>
      </c>
      <c r="C18" s="8"/>
      <c r="D18" s="39"/>
      <c r="E18" s="8"/>
      <c r="F18" s="8"/>
      <c r="G18" s="39"/>
      <c r="H18" s="8"/>
    </row>
    <row r="19" spans="1:8" ht="20.100000000000001" customHeight="1" x14ac:dyDescent="0.25">
      <c r="A19" s="64"/>
      <c r="B19" s="6" t="s">
        <v>6</v>
      </c>
      <c r="C19" s="8"/>
      <c r="D19" s="39"/>
      <c r="E19" s="11"/>
      <c r="F19" s="8"/>
      <c r="G19" s="11"/>
      <c r="H19" s="8"/>
    </row>
    <row r="20" spans="1:8" ht="20.100000000000001" customHeight="1" x14ac:dyDescent="0.25">
      <c r="A20" s="64"/>
      <c r="B20" s="6" t="s">
        <v>7</v>
      </c>
      <c r="C20" s="8"/>
      <c r="D20" s="39"/>
      <c r="E20" s="11"/>
      <c r="F20" s="8"/>
      <c r="G20" s="11"/>
      <c r="H20" s="13"/>
    </row>
    <row r="21" spans="1:8" ht="20.100000000000001" customHeight="1" x14ac:dyDescent="0.25">
      <c r="A21" s="64"/>
      <c r="B21" s="6" t="s">
        <v>8</v>
      </c>
      <c r="C21" s="11"/>
      <c r="D21" s="39"/>
      <c r="E21" s="8"/>
      <c r="F21" s="8"/>
      <c r="G21" s="11"/>
      <c r="H21" s="13"/>
    </row>
    <row r="22" spans="1:8" ht="20.100000000000001" customHeight="1" x14ac:dyDescent="0.25">
      <c r="A22" s="64"/>
      <c r="B22" s="6" t="s">
        <v>9</v>
      </c>
      <c r="C22" s="11"/>
      <c r="D22" s="39"/>
      <c r="E22" s="8"/>
      <c r="F22" s="8"/>
      <c r="G22" s="11"/>
      <c r="H22" s="13"/>
    </row>
    <row r="23" spans="1:8" ht="20.100000000000001" customHeight="1" x14ac:dyDescent="0.25">
      <c r="A23" s="64"/>
      <c r="B23" s="6" t="s">
        <v>15</v>
      </c>
      <c r="C23" s="11"/>
      <c r="D23" s="39"/>
      <c r="E23" s="8"/>
      <c r="F23" s="8"/>
      <c r="G23" s="11"/>
      <c r="H23" s="8"/>
    </row>
    <row r="24" spans="1:8" ht="20.100000000000001" customHeight="1" x14ac:dyDescent="0.25">
      <c r="A24" s="64"/>
      <c r="B24" s="6" t="s">
        <v>16</v>
      </c>
      <c r="C24" s="11"/>
      <c r="D24" s="39"/>
      <c r="E24" s="8"/>
      <c r="F24" s="8"/>
      <c r="G24" s="11"/>
      <c r="H24" s="8"/>
    </row>
    <row r="25" spans="1:8" ht="9.9499999999999993" customHeight="1" x14ac:dyDescent="0.25">
      <c r="A25" s="65"/>
      <c r="B25" s="62"/>
      <c r="C25" s="62"/>
      <c r="D25" s="62"/>
      <c r="E25" s="62"/>
      <c r="F25" s="62"/>
      <c r="G25" s="62"/>
      <c r="H25" s="62"/>
    </row>
    <row r="26" spans="1:8" ht="20.100000000000001" customHeight="1" x14ac:dyDescent="0.25">
      <c r="A26" s="63" t="s">
        <v>20</v>
      </c>
      <c r="B26" s="1" t="s">
        <v>0</v>
      </c>
      <c r="C26" s="2">
        <f>C3+14</f>
        <v>43234</v>
      </c>
      <c r="D26" s="2">
        <f>C26+1</f>
        <v>43235</v>
      </c>
      <c r="E26" s="2">
        <f>D26+1</f>
        <v>43236</v>
      </c>
      <c r="F26" s="2">
        <f>E26+1</f>
        <v>43237</v>
      </c>
      <c r="G26" s="2">
        <f>F26+1</f>
        <v>43238</v>
      </c>
      <c r="H26" s="2">
        <f>G26+1</f>
        <v>43239</v>
      </c>
    </row>
    <row r="27" spans="1:8" ht="20.100000000000001" customHeight="1" x14ac:dyDescent="0.25">
      <c r="A27" s="64"/>
      <c r="B27" s="6" t="s">
        <v>1</v>
      </c>
      <c r="C27" s="15"/>
      <c r="D27" s="8"/>
      <c r="E27" s="10"/>
      <c r="F27" s="8"/>
      <c r="G27" s="8"/>
      <c r="H27" s="8"/>
    </row>
    <row r="28" spans="1:8" ht="20.100000000000001" customHeight="1" x14ac:dyDescent="0.25">
      <c r="A28" s="64"/>
      <c r="B28" s="6" t="s">
        <v>4</v>
      </c>
      <c r="C28" s="8"/>
      <c r="D28" s="8"/>
      <c r="E28" s="8"/>
      <c r="F28" s="8"/>
      <c r="G28" s="8"/>
      <c r="H28" s="8"/>
    </row>
    <row r="29" spans="1:8" ht="20.100000000000001" customHeight="1" x14ac:dyDescent="0.25">
      <c r="A29" s="64"/>
      <c r="B29" s="6" t="s">
        <v>5</v>
      </c>
      <c r="C29" s="8"/>
      <c r="D29" s="8"/>
      <c r="E29" s="8"/>
      <c r="F29" s="8"/>
      <c r="G29" s="8"/>
      <c r="H29" s="8"/>
    </row>
    <row r="30" spans="1:8" ht="20.100000000000001" customHeight="1" x14ac:dyDescent="0.25">
      <c r="A30" s="64"/>
      <c r="B30" s="6" t="s">
        <v>6</v>
      </c>
      <c r="C30" s="8"/>
      <c r="D30" s="8"/>
      <c r="E30" s="11"/>
      <c r="F30" s="8"/>
      <c r="G30" s="8"/>
      <c r="H30" s="8"/>
    </row>
    <row r="31" spans="1:8" ht="20.100000000000001" customHeight="1" x14ac:dyDescent="0.25">
      <c r="A31" s="64"/>
      <c r="B31" s="6" t="s">
        <v>7</v>
      </c>
      <c r="C31" s="8"/>
      <c r="D31" s="8"/>
      <c r="E31" s="11"/>
      <c r="F31" s="8"/>
      <c r="G31" s="8"/>
      <c r="H31" s="11"/>
    </row>
    <row r="32" spans="1:8" ht="20.100000000000001" customHeight="1" x14ac:dyDescent="0.25">
      <c r="A32" s="64"/>
      <c r="B32" s="6" t="s">
        <v>8</v>
      </c>
      <c r="C32" s="8"/>
      <c r="D32" s="8"/>
      <c r="E32" s="8"/>
      <c r="F32" s="8"/>
      <c r="G32" s="8"/>
      <c r="H32" s="11"/>
    </row>
    <row r="33" spans="1:8" ht="20.100000000000001" customHeight="1" x14ac:dyDescent="0.25">
      <c r="A33" s="64"/>
      <c r="B33" s="6" t="s">
        <v>9</v>
      </c>
      <c r="C33" s="8"/>
      <c r="D33" s="8"/>
      <c r="E33" s="8"/>
      <c r="F33" s="8"/>
      <c r="G33" s="8"/>
      <c r="H33" s="11"/>
    </row>
    <row r="34" spans="1:8" ht="20.100000000000001" customHeight="1" x14ac:dyDescent="0.25">
      <c r="A34" s="64"/>
      <c r="B34" s="6"/>
      <c r="C34" s="8"/>
      <c r="D34" s="8"/>
      <c r="E34" s="8"/>
      <c r="F34" s="8"/>
      <c r="G34" s="8"/>
      <c r="H34" s="11"/>
    </row>
    <row r="35" spans="1:8" ht="20.100000000000001" customHeight="1" x14ac:dyDescent="0.25">
      <c r="A35" s="64"/>
      <c r="B35" s="6" t="s">
        <v>15</v>
      </c>
      <c r="C35" s="8"/>
      <c r="D35" s="8"/>
      <c r="E35" s="8"/>
      <c r="F35" s="8"/>
      <c r="G35" s="8"/>
      <c r="H35" s="8"/>
    </row>
    <row r="36" spans="1:8" ht="20.100000000000001" customHeight="1" x14ac:dyDescent="0.25">
      <c r="A36" s="64"/>
      <c r="B36" s="6" t="s">
        <v>16</v>
      </c>
      <c r="C36" s="8"/>
      <c r="D36" s="8"/>
      <c r="E36" s="8"/>
      <c r="F36" s="8"/>
      <c r="G36" s="8"/>
      <c r="H36" s="8"/>
    </row>
    <row r="37" spans="1:8" ht="9.9499999999999993" customHeight="1" x14ac:dyDescent="0.25">
      <c r="A37" s="65"/>
      <c r="B37" s="62"/>
      <c r="C37" s="62"/>
      <c r="D37" s="62"/>
      <c r="E37" s="62"/>
      <c r="F37" s="62"/>
      <c r="G37" s="62"/>
      <c r="H37" s="62"/>
    </row>
    <row r="38" spans="1:8" ht="20.100000000000001" customHeight="1" x14ac:dyDescent="0.25">
      <c r="A38" s="63" t="s">
        <v>21</v>
      </c>
      <c r="B38" s="1" t="s">
        <v>0</v>
      </c>
      <c r="C38" s="2">
        <f>C3+21</f>
        <v>43241</v>
      </c>
      <c r="D38" s="2">
        <f>C38+1</f>
        <v>43242</v>
      </c>
      <c r="E38" s="2">
        <f>D38+1</f>
        <v>43243</v>
      </c>
      <c r="F38" s="2">
        <f>E38+1</f>
        <v>43244</v>
      </c>
      <c r="G38" s="2">
        <f>F38+1</f>
        <v>43245</v>
      </c>
      <c r="H38" s="2">
        <f>G38+1</f>
        <v>43246</v>
      </c>
    </row>
    <row r="39" spans="1:8" ht="20.100000000000001" customHeight="1" x14ac:dyDescent="0.25">
      <c r="A39" s="64"/>
      <c r="B39" s="6" t="s">
        <v>1</v>
      </c>
      <c r="C39" s="15"/>
      <c r="D39" s="39"/>
      <c r="E39" s="8"/>
      <c r="F39" s="8"/>
      <c r="G39" s="8"/>
      <c r="H39" s="14"/>
    </row>
    <row r="40" spans="1:8" ht="20.100000000000001" customHeight="1" x14ac:dyDescent="0.25">
      <c r="A40" s="64"/>
      <c r="B40" s="6" t="s">
        <v>4</v>
      </c>
      <c r="C40" s="8"/>
      <c r="D40" s="39"/>
      <c r="E40" s="8"/>
      <c r="F40" s="8"/>
      <c r="G40" s="8"/>
      <c r="H40" s="14"/>
    </row>
    <row r="41" spans="1:8" ht="20.100000000000001" customHeight="1" x14ac:dyDescent="0.25">
      <c r="A41" s="64"/>
      <c r="B41" s="6" t="s">
        <v>5</v>
      </c>
      <c r="C41" s="8"/>
      <c r="D41" s="39"/>
      <c r="E41" s="8"/>
      <c r="F41" s="15"/>
      <c r="G41" s="15"/>
      <c r="H41" s="14"/>
    </row>
    <row r="42" spans="1:8" ht="20.100000000000001" customHeight="1" x14ac:dyDescent="0.25">
      <c r="A42" s="64"/>
      <c r="B42" s="6" t="s">
        <v>6</v>
      </c>
      <c r="C42" s="8"/>
      <c r="D42" s="8"/>
      <c r="E42" s="8"/>
      <c r="F42" s="8"/>
      <c r="G42" s="8"/>
      <c r="H42" s="14"/>
    </row>
    <row r="43" spans="1:8" ht="20.100000000000001" customHeight="1" x14ac:dyDescent="0.25">
      <c r="A43" s="64"/>
      <c r="B43" s="6" t="s">
        <v>7</v>
      </c>
      <c r="C43" s="8"/>
      <c r="D43" s="8"/>
      <c r="E43" s="8"/>
      <c r="F43" s="8"/>
      <c r="G43" s="8"/>
      <c r="H43" s="14"/>
    </row>
    <row r="44" spans="1:8" ht="20.100000000000001" customHeight="1" x14ac:dyDescent="0.25">
      <c r="A44" s="64"/>
      <c r="B44" s="6" t="s">
        <v>8</v>
      </c>
      <c r="C44" s="11"/>
      <c r="D44" s="8"/>
      <c r="E44" s="8"/>
      <c r="F44" s="8"/>
      <c r="G44" s="8"/>
      <c r="H44" s="14"/>
    </row>
    <row r="45" spans="1:8" ht="20.100000000000001" customHeight="1" x14ac:dyDescent="0.25">
      <c r="A45" s="64"/>
      <c r="B45" s="6" t="s">
        <v>9</v>
      </c>
      <c r="C45" s="11"/>
      <c r="D45" s="8"/>
      <c r="E45" s="8"/>
      <c r="F45" s="8"/>
      <c r="G45" s="8"/>
      <c r="H45" s="14"/>
    </row>
    <row r="46" spans="1:8" ht="20.100000000000001" customHeight="1" x14ac:dyDescent="0.25">
      <c r="A46" s="64"/>
      <c r="B46" s="6" t="s">
        <v>15</v>
      </c>
      <c r="C46" s="11"/>
      <c r="D46" s="8"/>
      <c r="E46" s="8"/>
      <c r="F46" s="8"/>
      <c r="G46" s="8"/>
      <c r="H46" s="8"/>
    </row>
    <row r="47" spans="1:8" ht="20.100000000000001" customHeight="1" x14ac:dyDescent="0.25">
      <c r="A47" s="64"/>
      <c r="B47" s="6" t="s">
        <v>16</v>
      </c>
      <c r="C47" s="11"/>
      <c r="D47" s="8"/>
      <c r="E47" s="8"/>
      <c r="F47" s="8"/>
      <c r="G47" s="8"/>
      <c r="H47" s="8"/>
    </row>
    <row r="48" spans="1:8" ht="9.9499999999999993" customHeight="1" x14ac:dyDescent="0.25">
      <c r="A48" s="65"/>
      <c r="B48" s="61"/>
      <c r="C48" s="62"/>
      <c r="D48" s="62"/>
      <c r="E48" s="62"/>
      <c r="F48" s="62"/>
      <c r="G48" s="62"/>
      <c r="H48" s="62"/>
    </row>
    <row r="49" spans="1:8" ht="20.100000000000001" customHeight="1" x14ac:dyDescent="0.25">
      <c r="A49" s="63" t="s">
        <v>22</v>
      </c>
      <c r="B49" s="1" t="s">
        <v>0</v>
      </c>
      <c r="C49" s="2">
        <f>C3+28</f>
        <v>43248</v>
      </c>
      <c r="D49" s="2">
        <f>C49+1</f>
        <v>43249</v>
      </c>
      <c r="E49" s="2">
        <f>D49+1</f>
        <v>43250</v>
      </c>
      <c r="F49" s="2">
        <f>E49+1</f>
        <v>43251</v>
      </c>
      <c r="G49" s="2">
        <f>F49+1</f>
        <v>43252</v>
      </c>
      <c r="H49" s="2">
        <f>G49+1</f>
        <v>43253</v>
      </c>
    </row>
    <row r="50" spans="1:8" ht="20.100000000000001" customHeight="1" x14ac:dyDescent="0.25">
      <c r="A50" s="64"/>
      <c r="B50" s="6" t="s">
        <v>1</v>
      </c>
      <c r="C50" s="15"/>
      <c r="D50" s="8"/>
      <c r="E50" s="39"/>
      <c r="F50" s="17"/>
      <c r="G50" s="8"/>
      <c r="H50" s="17"/>
    </row>
    <row r="51" spans="1:8" ht="20.100000000000001" customHeight="1" x14ac:dyDescent="0.25">
      <c r="A51" s="64"/>
      <c r="B51" s="6" t="s">
        <v>4</v>
      </c>
      <c r="C51" s="15"/>
      <c r="D51" s="8"/>
      <c r="E51" s="39"/>
      <c r="F51" s="17"/>
      <c r="G51" s="8"/>
      <c r="H51" s="17"/>
    </row>
    <row r="52" spans="1:8" ht="20.100000000000001" customHeight="1" x14ac:dyDescent="0.25">
      <c r="A52" s="64"/>
      <c r="B52" s="6" t="s">
        <v>5</v>
      </c>
      <c r="C52" s="15"/>
      <c r="D52" s="8"/>
      <c r="E52" s="39"/>
      <c r="F52" s="8"/>
      <c r="G52" s="8"/>
      <c r="H52" s="17"/>
    </row>
    <row r="53" spans="1:8" ht="20.100000000000001" customHeight="1" x14ac:dyDescent="0.25">
      <c r="A53" s="64"/>
      <c r="B53" s="6" t="s">
        <v>6</v>
      </c>
      <c r="C53" s="8"/>
      <c r="D53" s="8"/>
      <c r="E53" s="8"/>
      <c r="F53" s="8"/>
      <c r="G53" s="8"/>
      <c r="H53" s="17"/>
    </row>
    <row r="54" spans="1:8" ht="20.100000000000001" customHeight="1" x14ac:dyDescent="0.25">
      <c r="A54" s="64"/>
      <c r="B54" s="6" t="s">
        <v>7</v>
      </c>
      <c r="C54" s="8"/>
      <c r="D54" s="8"/>
      <c r="E54" s="8"/>
      <c r="F54" s="8"/>
      <c r="G54" s="8"/>
      <c r="H54" s="17"/>
    </row>
    <row r="55" spans="1:8" ht="20.100000000000001" customHeight="1" x14ac:dyDescent="0.25">
      <c r="A55" s="64"/>
      <c r="B55" s="6" t="s">
        <v>8</v>
      </c>
      <c r="C55" s="8"/>
      <c r="D55" s="8"/>
      <c r="E55" s="8"/>
      <c r="F55" s="8"/>
      <c r="G55" s="8"/>
      <c r="H55" s="17"/>
    </row>
    <row r="56" spans="1:8" ht="20.100000000000001" customHeight="1" x14ac:dyDescent="0.25">
      <c r="A56" s="64"/>
      <c r="B56" s="6" t="s">
        <v>9</v>
      </c>
      <c r="C56" s="8"/>
      <c r="D56" s="8"/>
      <c r="E56" s="8"/>
      <c r="F56" s="8"/>
      <c r="G56" s="8"/>
      <c r="H56" s="17"/>
    </row>
    <row r="57" spans="1:8" ht="20.100000000000001" customHeight="1" x14ac:dyDescent="0.25">
      <c r="A57" s="64"/>
      <c r="B57" s="6" t="s">
        <v>15</v>
      </c>
      <c r="C57" s="8"/>
      <c r="D57" s="8"/>
      <c r="E57" s="8"/>
      <c r="F57" s="11"/>
      <c r="G57" s="11"/>
      <c r="H57" s="8"/>
    </row>
    <row r="58" spans="1:8" ht="20.100000000000001" customHeight="1" x14ac:dyDescent="0.25">
      <c r="A58" s="64"/>
      <c r="B58" s="6" t="s">
        <v>16</v>
      </c>
      <c r="C58" s="8"/>
      <c r="D58" s="8"/>
      <c r="E58" s="8"/>
      <c r="F58" s="11"/>
      <c r="G58" s="11"/>
      <c r="H58" s="8"/>
    </row>
    <row r="59" spans="1:8" ht="9.9499999999999993" customHeight="1" x14ac:dyDescent="0.25">
      <c r="A59" s="65"/>
      <c r="B59" s="61"/>
      <c r="C59" s="62"/>
      <c r="D59" s="62"/>
      <c r="E59" s="62"/>
      <c r="F59" s="62"/>
      <c r="G59" s="62"/>
      <c r="H59" s="62"/>
    </row>
  </sheetData>
  <mergeCells count="12">
    <mergeCell ref="A1:H1"/>
    <mergeCell ref="B59:H59"/>
    <mergeCell ref="B48:H48"/>
    <mergeCell ref="A49:A59"/>
    <mergeCell ref="B37:H37"/>
    <mergeCell ref="A38:A48"/>
    <mergeCell ref="A26:A37"/>
    <mergeCell ref="B25:H25"/>
    <mergeCell ref="B14:H14"/>
    <mergeCell ref="A15:A25"/>
    <mergeCell ref="A2:H2"/>
    <mergeCell ref="A4:A14"/>
  </mergeCells>
  <pageMargins left="0.39370078740157483" right="0.39370078740157483" top="0.47244094488188981" bottom="0.39370078740157483" header="0.31496062992125984" footer="0.31496062992125984"/>
  <pageSetup paperSize="9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selection activeCell="E10" sqref="E10:E11"/>
    </sheetView>
  </sheetViews>
  <sheetFormatPr baseColWidth="10" defaultRowHeight="12.75" x14ac:dyDescent="0.25"/>
  <cols>
    <col min="1" max="1" width="8.140625" style="3" customWidth="1"/>
    <col min="2" max="2" width="12.42578125" style="3" customWidth="1"/>
    <col min="3" max="8" width="19" style="3" customWidth="1"/>
    <col min="9" max="9" width="6.42578125" style="3" customWidth="1"/>
    <col min="10" max="16384" width="11.42578125" style="3"/>
  </cols>
  <sheetData>
    <row r="1" spans="1:11" ht="21.75" x14ac:dyDescent="0.25">
      <c r="A1" s="60" t="s">
        <v>86</v>
      </c>
      <c r="B1" s="60"/>
      <c r="C1" s="60"/>
      <c r="D1" s="60"/>
      <c r="E1" s="60"/>
      <c r="F1" s="60"/>
      <c r="G1" s="60"/>
      <c r="H1" s="60"/>
    </row>
    <row r="2" spans="1:11" ht="24.75" customHeight="1" x14ac:dyDescent="0.25">
      <c r="A2" s="67" t="s">
        <v>87</v>
      </c>
      <c r="B2" s="67"/>
      <c r="C2" s="67"/>
      <c r="D2" s="67"/>
      <c r="E2" s="67"/>
      <c r="F2" s="67"/>
      <c r="G2" s="67"/>
      <c r="H2" s="67"/>
    </row>
    <row r="3" spans="1:11" x14ac:dyDescent="0.25">
      <c r="A3" s="3" t="s">
        <v>17</v>
      </c>
      <c r="C3" s="32">
        <v>43192</v>
      </c>
    </row>
    <row r="4" spans="1:11" ht="20.100000000000001" customHeight="1" x14ac:dyDescent="0.25">
      <c r="A4" s="63" t="s">
        <v>18</v>
      </c>
      <c r="B4" s="1" t="s">
        <v>0</v>
      </c>
      <c r="C4" s="2">
        <f>C3</f>
        <v>43192</v>
      </c>
      <c r="D4" s="2">
        <f>C4+1</f>
        <v>43193</v>
      </c>
      <c r="E4" s="2">
        <f>D4+1</f>
        <v>43194</v>
      </c>
      <c r="F4" s="2">
        <f>E4+1</f>
        <v>43195</v>
      </c>
      <c r="G4" s="2">
        <f>F4+1</f>
        <v>43196</v>
      </c>
      <c r="H4" s="2">
        <f>G4+1</f>
        <v>43197</v>
      </c>
      <c r="J4" s="24" t="s">
        <v>32</v>
      </c>
    </row>
    <row r="5" spans="1:11" ht="20.100000000000001" customHeight="1" x14ac:dyDescent="0.25">
      <c r="A5" s="64"/>
      <c r="B5" s="6" t="s">
        <v>1</v>
      </c>
      <c r="C5" s="79" t="s">
        <v>23</v>
      </c>
      <c r="D5" s="7"/>
      <c r="E5" s="8"/>
      <c r="F5" s="80" t="s">
        <v>26</v>
      </c>
      <c r="G5" s="78" t="s">
        <v>2</v>
      </c>
      <c r="H5" s="77" t="s">
        <v>3</v>
      </c>
    </row>
    <row r="6" spans="1:11" ht="20.100000000000001" customHeight="1" x14ac:dyDescent="0.25">
      <c r="A6" s="64"/>
      <c r="B6" s="6" t="s">
        <v>4</v>
      </c>
      <c r="C6" s="79"/>
      <c r="D6" s="7"/>
      <c r="E6" s="68" t="s">
        <v>44</v>
      </c>
      <c r="F6" s="80"/>
      <c r="G6" s="78"/>
      <c r="H6" s="77"/>
      <c r="J6" s="20"/>
      <c r="K6" s="3" t="s">
        <v>28</v>
      </c>
    </row>
    <row r="7" spans="1:11" ht="20.100000000000001" customHeight="1" x14ac:dyDescent="0.25">
      <c r="A7" s="64"/>
      <c r="B7" s="6" t="s">
        <v>5</v>
      </c>
      <c r="C7" s="79"/>
      <c r="D7" s="68" t="s">
        <v>54</v>
      </c>
      <c r="E7" s="68"/>
      <c r="F7" s="80"/>
      <c r="G7" s="78"/>
      <c r="H7" s="77"/>
    </row>
    <row r="8" spans="1:11" ht="20.100000000000001" customHeight="1" x14ac:dyDescent="0.25">
      <c r="A8" s="64"/>
      <c r="B8" s="6" t="s">
        <v>6</v>
      </c>
      <c r="C8" s="79"/>
      <c r="D8" s="68"/>
      <c r="E8" s="78" t="s">
        <v>2</v>
      </c>
      <c r="F8" s="8"/>
      <c r="G8" s="78"/>
      <c r="H8" s="77"/>
      <c r="J8" s="22"/>
      <c r="K8" s="3" t="s">
        <v>29</v>
      </c>
    </row>
    <row r="9" spans="1:11" ht="20.100000000000001" customHeight="1" x14ac:dyDescent="0.25">
      <c r="A9" s="64"/>
      <c r="B9" s="6" t="s">
        <v>7</v>
      </c>
      <c r="C9" s="79"/>
      <c r="D9" s="8"/>
      <c r="E9" s="78"/>
      <c r="F9" s="78" t="s">
        <v>2</v>
      </c>
      <c r="G9" s="78"/>
      <c r="H9" s="8"/>
    </row>
    <row r="10" spans="1:11" ht="20.100000000000001" customHeight="1" x14ac:dyDescent="0.25">
      <c r="A10" s="64"/>
      <c r="B10" s="6" t="s">
        <v>8</v>
      </c>
      <c r="C10" s="79"/>
      <c r="D10" s="69" t="s">
        <v>24</v>
      </c>
      <c r="E10" s="68" t="s">
        <v>44</v>
      </c>
      <c r="F10" s="78"/>
      <c r="G10" s="78"/>
      <c r="H10" s="8"/>
      <c r="J10" s="21"/>
      <c r="K10" s="3" t="s">
        <v>30</v>
      </c>
    </row>
    <row r="11" spans="1:11" ht="20.100000000000001" customHeight="1" x14ac:dyDescent="0.25">
      <c r="A11" s="64"/>
      <c r="B11" s="6" t="s">
        <v>9</v>
      </c>
      <c r="C11" s="79"/>
      <c r="D11" s="69"/>
      <c r="E11" s="68"/>
      <c r="F11" s="78"/>
      <c r="G11" s="78"/>
      <c r="H11" s="8"/>
    </row>
    <row r="12" spans="1:11" ht="20.100000000000001" customHeight="1" x14ac:dyDescent="0.25">
      <c r="A12" s="64"/>
      <c r="B12" s="6" t="s">
        <v>15</v>
      </c>
      <c r="C12" s="79"/>
      <c r="D12" s="8"/>
      <c r="E12" s="8"/>
      <c r="F12" s="78"/>
      <c r="G12" s="78"/>
      <c r="H12" s="8"/>
      <c r="J12" s="23"/>
      <c r="K12" s="3" t="s">
        <v>31</v>
      </c>
    </row>
    <row r="13" spans="1:11" ht="20.100000000000001" customHeight="1" x14ac:dyDescent="0.25">
      <c r="A13" s="64"/>
      <c r="B13" s="6" t="s">
        <v>16</v>
      </c>
      <c r="C13" s="79"/>
      <c r="D13" s="8"/>
      <c r="E13" s="8"/>
      <c r="F13" s="78"/>
      <c r="G13" s="78"/>
      <c r="H13" s="8"/>
    </row>
    <row r="14" spans="1:11" ht="9.9499999999999993" customHeight="1" x14ac:dyDescent="0.25">
      <c r="A14" s="65"/>
      <c r="B14" s="66"/>
      <c r="C14" s="66"/>
      <c r="D14" s="66"/>
      <c r="E14" s="66"/>
      <c r="F14" s="66"/>
      <c r="G14" s="66"/>
      <c r="H14" s="66"/>
    </row>
    <row r="15" spans="1:11" ht="20.100000000000001" customHeight="1" x14ac:dyDescent="0.25">
      <c r="A15" s="63" t="s">
        <v>19</v>
      </c>
      <c r="B15" s="1" t="s">
        <v>0</v>
      </c>
      <c r="C15" s="2">
        <f>C3+7</f>
        <v>43199</v>
      </c>
      <c r="D15" s="2">
        <f>C15+1</f>
        <v>43200</v>
      </c>
      <c r="E15" s="2">
        <f>D15+1</f>
        <v>43201</v>
      </c>
      <c r="F15" s="2">
        <f>E15+1</f>
        <v>43202</v>
      </c>
      <c r="G15" s="2">
        <f>F15+1</f>
        <v>43203</v>
      </c>
      <c r="H15" s="2">
        <f>G15+1</f>
        <v>43204</v>
      </c>
    </row>
    <row r="16" spans="1:11" ht="20.100000000000001" customHeight="1" x14ac:dyDescent="0.25">
      <c r="A16" s="64"/>
      <c r="B16" s="6" t="s">
        <v>1</v>
      </c>
      <c r="C16" s="18" t="s">
        <v>24</v>
      </c>
      <c r="D16" s="81" t="s">
        <v>10</v>
      </c>
      <c r="E16" s="12"/>
      <c r="F16" s="75" t="s">
        <v>23</v>
      </c>
      <c r="G16" s="80" t="s">
        <v>26</v>
      </c>
      <c r="H16" s="77" t="s">
        <v>11</v>
      </c>
    </row>
    <row r="17" spans="1:8" ht="20.100000000000001" customHeight="1" x14ac:dyDescent="0.25">
      <c r="A17" s="64"/>
      <c r="B17" s="6" t="s">
        <v>4</v>
      </c>
      <c r="C17" s="68" t="s">
        <v>44</v>
      </c>
      <c r="D17" s="81"/>
      <c r="E17" s="68" t="s">
        <v>59</v>
      </c>
      <c r="F17" s="75"/>
      <c r="G17" s="80"/>
      <c r="H17" s="77"/>
    </row>
    <row r="18" spans="1:8" ht="20.100000000000001" customHeight="1" x14ac:dyDescent="0.25">
      <c r="A18" s="64"/>
      <c r="B18" s="6" t="s">
        <v>5</v>
      </c>
      <c r="C18" s="68"/>
      <c r="D18" s="81"/>
      <c r="E18" s="68"/>
      <c r="F18" s="75"/>
      <c r="G18" s="80"/>
      <c r="H18" s="77"/>
    </row>
    <row r="19" spans="1:8" ht="20.100000000000001" customHeight="1" x14ac:dyDescent="0.25">
      <c r="A19" s="64"/>
      <c r="B19" s="6" t="s">
        <v>6</v>
      </c>
      <c r="C19" s="68" t="s">
        <v>58</v>
      </c>
      <c r="D19" s="81"/>
      <c r="E19" s="78" t="s">
        <v>2</v>
      </c>
      <c r="F19" s="75"/>
      <c r="G19" s="78" t="s">
        <v>2</v>
      </c>
      <c r="H19" s="77"/>
    </row>
    <row r="20" spans="1:8" ht="20.100000000000001" customHeight="1" x14ac:dyDescent="0.25">
      <c r="A20" s="64"/>
      <c r="B20" s="6" t="s">
        <v>7</v>
      </c>
      <c r="C20" s="68"/>
      <c r="D20" s="81"/>
      <c r="E20" s="78"/>
      <c r="F20" s="75"/>
      <c r="G20" s="78"/>
      <c r="H20" s="13"/>
    </row>
    <row r="21" spans="1:8" ht="20.100000000000001" customHeight="1" x14ac:dyDescent="0.25">
      <c r="A21" s="64"/>
      <c r="B21" s="6" t="s">
        <v>8</v>
      </c>
      <c r="C21" s="78" t="s">
        <v>2</v>
      </c>
      <c r="D21" s="81"/>
      <c r="E21" s="68" t="s">
        <v>59</v>
      </c>
      <c r="F21" s="75"/>
      <c r="G21" s="78"/>
      <c r="H21" s="13"/>
    </row>
    <row r="22" spans="1:8" ht="20.100000000000001" customHeight="1" x14ac:dyDescent="0.25">
      <c r="A22" s="64"/>
      <c r="B22" s="6" t="s">
        <v>9</v>
      </c>
      <c r="C22" s="78"/>
      <c r="D22" s="81"/>
      <c r="E22" s="68"/>
      <c r="F22" s="75"/>
      <c r="G22" s="78"/>
      <c r="H22" s="13"/>
    </row>
    <row r="23" spans="1:8" ht="20.100000000000001" customHeight="1" x14ac:dyDescent="0.25">
      <c r="A23" s="64"/>
      <c r="B23" s="6" t="s">
        <v>15</v>
      </c>
      <c r="C23" s="78"/>
      <c r="D23" s="81"/>
      <c r="E23" s="8"/>
      <c r="F23" s="75"/>
      <c r="G23" s="78"/>
      <c r="H23" s="8"/>
    </row>
    <row r="24" spans="1:8" ht="20.100000000000001" customHeight="1" x14ac:dyDescent="0.25">
      <c r="A24" s="64"/>
      <c r="B24" s="6" t="s">
        <v>16</v>
      </c>
      <c r="C24" s="78"/>
      <c r="D24" s="81"/>
      <c r="E24" s="8"/>
      <c r="F24" s="75"/>
      <c r="G24" s="78"/>
      <c r="H24" s="8"/>
    </row>
    <row r="25" spans="1:8" ht="9.9499999999999993" customHeight="1" x14ac:dyDescent="0.25">
      <c r="A25" s="65"/>
      <c r="B25" s="62"/>
      <c r="C25" s="62"/>
      <c r="D25" s="62"/>
      <c r="E25" s="62"/>
      <c r="F25" s="62"/>
      <c r="G25" s="62"/>
      <c r="H25" s="62"/>
    </row>
    <row r="26" spans="1:8" ht="20.100000000000001" customHeight="1" x14ac:dyDescent="0.25">
      <c r="A26" s="63" t="s">
        <v>20</v>
      </c>
      <c r="B26" s="1" t="s">
        <v>0</v>
      </c>
      <c r="C26" s="2">
        <f>C3+14</f>
        <v>43206</v>
      </c>
      <c r="D26" s="2">
        <f>C26+1</f>
        <v>43207</v>
      </c>
      <c r="E26" s="2">
        <f>D26+1</f>
        <v>43208</v>
      </c>
      <c r="F26" s="2">
        <f>E26+1</f>
        <v>43209</v>
      </c>
      <c r="G26" s="2">
        <f>F26+1</f>
        <v>43210</v>
      </c>
      <c r="H26" s="2">
        <f>G26+1</f>
        <v>43211</v>
      </c>
    </row>
    <row r="27" spans="1:8" ht="20.100000000000001" customHeight="1" x14ac:dyDescent="0.25">
      <c r="A27" s="64"/>
      <c r="B27" s="6" t="s">
        <v>1</v>
      </c>
      <c r="C27" s="18" t="s">
        <v>24</v>
      </c>
      <c r="D27" s="68" t="s">
        <v>60</v>
      </c>
      <c r="E27" s="19" t="s">
        <v>12</v>
      </c>
      <c r="F27" s="75" t="s">
        <v>13</v>
      </c>
      <c r="G27" s="77" t="s">
        <v>14</v>
      </c>
      <c r="H27" s="8"/>
    </row>
    <row r="28" spans="1:8" ht="20.100000000000001" customHeight="1" x14ac:dyDescent="0.25">
      <c r="A28" s="64"/>
      <c r="B28" s="6" t="s">
        <v>4</v>
      </c>
      <c r="C28" s="68" t="s">
        <v>59</v>
      </c>
      <c r="D28" s="68"/>
      <c r="E28" s="68" t="s">
        <v>61</v>
      </c>
      <c r="F28" s="75"/>
      <c r="G28" s="77"/>
      <c r="H28" s="8"/>
    </row>
    <row r="29" spans="1:8" ht="20.100000000000001" customHeight="1" x14ac:dyDescent="0.25">
      <c r="A29" s="64"/>
      <c r="B29" s="6" t="s">
        <v>5</v>
      </c>
      <c r="C29" s="68"/>
      <c r="D29" s="68"/>
      <c r="E29" s="68"/>
      <c r="F29" s="75"/>
      <c r="G29" s="77"/>
      <c r="H29" s="8"/>
    </row>
    <row r="30" spans="1:8" ht="20.100000000000001" customHeight="1" x14ac:dyDescent="0.25">
      <c r="A30" s="64"/>
      <c r="B30" s="6" t="s">
        <v>6</v>
      </c>
      <c r="C30" s="68"/>
      <c r="D30" s="70" t="s">
        <v>2</v>
      </c>
      <c r="E30" s="78" t="s">
        <v>2</v>
      </c>
      <c r="F30" s="75"/>
      <c r="G30" s="77"/>
      <c r="H30" s="8"/>
    </row>
    <row r="31" spans="1:8" ht="20.100000000000001" customHeight="1" x14ac:dyDescent="0.25">
      <c r="A31" s="64"/>
      <c r="B31" s="6" t="s">
        <v>7</v>
      </c>
      <c r="C31" s="70" t="s">
        <v>2</v>
      </c>
      <c r="D31" s="70"/>
      <c r="E31" s="78"/>
      <c r="F31" s="75"/>
      <c r="G31" s="70" t="s">
        <v>2</v>
      </c>
      <c r="H31" s="11"/>
    </row>
    <row r="32" spans="1:8" ht="20.100000000000001" customHeight="1" x14ac:dyDescent="0.25">
      <c r="A32" s="64"/>
      <c r="B32" s="6" t="s">
        <v>8</v>
      </c>
      <c r="C32" s="70"/>
      <c r="D32" s="70"/>
      <c r="E32" s="68" t="s">
        <v>61</v>
      </c>
      <c r="F32" s="75"/>
      <c r="G32" s="70"/>
      <c r="H32" s="11"/>
    </row>
    <row r="33" spans="1:8" ht="20.100000000000001" customHeight="1" x14ac:dyDescent="0.25">
      <c r="A33" s="64"/>
      <c r="B33" s="6" t="s">
        <v>9</v>
      </c>
      <c r="C33" s="70"/>
      <c r="D33" s="70"/>
      <c r="E33" s="68"/>
      <c r="F33" s="75"/>
      <c r="G33" s="70"/>
      <c r="H33" s="11"/>
    </row>
    <row r="34" spans="1:8" ht="20.100000000000001" customHeight="1" x14ac:dyDescent="0.25">
      <c r="A34" s="64"/>
      <c r="B34" s="6"/>
      <c r="C34" s="70"/>
      <c r="D34" s="70"/>
      <c r="E34" s="8"/>
      <c r="F34" s="75"/>
      <c r="G34" s="70"/>
      <c r="H34" s="11"/>
    </row>
    <row r="35" spans="1:8" ht="20.100000000000001" customHeight="1" x14ac:dyDescent="0.25">
      <c r="A35" s="64"/>
      <c r="B35" s="6" t="s">
        <v>15</v>
      </c>
      <c r="C35" s="70"/>
      <c r="D35" s="70"/>
      <c r="E35" s="8"/>
      <c r="F35" s="75"/>
      <c r="G35" s="70"/>
      <c r="H35" s="8"/>
    </row>
    <row r="36" spans="1:8" ht="20.100000000000001" customHeight="1" x14ac:dyDescent="0.25">
      <c r="A36" s="64"/>
      <c r="B36" s="6" t="s">
        <v>16</v>
      </c>
      <c r="C36" s="70"/>
      <c r="D36" s="70"/>
      <c r="E36" s="8"/>
      <c r="F36" s="75"/>
      <c r="G36" s="70"/>
      <c r="H36" s="8"/>
    </row>
    <row r="37" spans="1:8" ht="9.9499999999999993" customHeight="1" x14ac:dyDescent="0.25">
      <c r="A37" s="65"/>
      <c r="B37" s="62"/>
      <c r="C37" s="62"/>
      <c r="D37" s="62"/>
      <c r="E37" s="62"/>
      <c r="F37" s="62"/>
      <c r="G37" s="62"/>
      <c r="H37" s="62"/>
    </row>
    <row r="38" spans="1:8" ht="20.100000000000001" customHeight="1" x14ac:dyDescent="0.25">
      <c r="A38" s="63" t="s">
        <v>21</v>
      </c>
      <c r="B38" s="1" t="s">
        <v>0</v>
      </c>
      <c r="C38" s="2">
        <f>C3+21</f>
        <v>43213</v>
      </c>
      <c r="D38" s="2">
        <f>C38+1</f>
        <v>43214</v>
      </c>
      <c r="E38" s="2">
        <f>D38+1</f>
        <v>43215</v>
      </c>
      <c r="F38" s="2">
        <f>E38+1</f>
        <v>43216</v>
      </c>
      <c r="G38" s="2">
        <f>F38+1</f>
        <v>43217</v>
      </c>
      <c r="H38" s="2">
        <f>G38+1</f>
        <v>43218</v>
      </c>
    </row>
    <row r="39" spans="1:8" ht="20.100000000000001" customHeight="1" x14ac:dyDescent="0.25">
      <c r="A39" s="64"/>
      <c r="B39" s="6" t="s">
        <v>1</v>
      </c>
      <c r="C39" s="18" t="s">
        <v>24</v>
      </c>
      <c r="D39" s="80" t="s">
        <v>26</v>
      </c>
      <c r="E39" s="72" t="s">
        <v>2</v>
      </c>
      <c r="F39" s="68" t="s">
        <v>44</v>
      </c>
      <c r="G39" s="68" t="s">
        <v>62</v>
      </c>
      <c r="H39" s="14"/>
    </row>
    <row r="40" spans="1:8" ht="20.100000000000001" customHeight="1" x14ac:dyDescent="0.25">
      <c r="A40" s="64"/>
      <c r="B40" s="6" t="s">
        <v>4</v>
      </c>
      <c r="C40" s="82" t="s">
        <v>64</v>
      </c>
      <c r="D40" s="80"/>
      <c r="E40" s="73"/>
      <c r="F40" s="68"/>
      <c r="G40" s="68"/>
      <c r="H40" s="14"/>
    </row>
    <row r="41" spans="1:8" ht="20.100000000000001" customHeight="1" x14ac:dyDescent="0.25">
      <c r="A41" s="64"/>
      <c r="B41" s="6" t="s">
        <v>5</v>
      </c>
      <c r="C41" s="82"/>
      <c r="D41" s="80"/>
      <c r="E41" s="73"/>
      <c r="F41" s="15"/>
      <c r="G41" s="15"/>
      <c r="H41" s="14"/>
    </row>
    <row r="42" spans="1:8" ht="20.100000000000001" customHeight="1" x14ac:dyDescent="0.25">
      <c r="A42" s="64"/>
      <c r="B42" s="6" t="s">
        <v>6</v>
      </c>
      <c r="C42" s="82"/>
      <c r="D42" s="8"/>
      <c r="E42" s="73"/>
      <c r="F42" s="72" t="s">
        <v>2</v>
      </c>
      <c r="G42" s="72" t="s">
        <v>2</v>
      </c>
      <c r="H42" s="14"/>
    </row>
    <row r="43" spans="1:8" ht="20.100000000000001" customHeight="1" x14ac:dyDescent="0.25">
      <c r="A43" s="64"/>
      <c r="B43" s="6" t="s">
        <v>7</v>
      </c>
      <c r="C43" s="82"/>
      <c r="D43" s="72" t="s">
        <v>2</v>
      </c>
      <c r="E43" s="73"/>
      <c r="F43" s="73"/>
      <c r="G43" s="73"/>
      <c r="H43" s="14"/>
    </row>
    <row r="44" spans="1:8" ht="20.100000000000001" customHeight="1" x14ac:dyDescent="0.25">
      <c r="A44" s="64"/>
      <c r="B44" s="6" t="s">
        <v>8</v>
      </c>
      <c r="C44" s="83" t="s">
        <v>2</v>
      </c>
      <c r="D44" s="73"/>
      <c r="E44" s="73"/>
      <c r="F44" s="73"/>
      <c r="G44" s="73"/>
      <c r="H44" s="14"/>
    </row>
    <row r="45" spans="1:8" ht="20.100000000000001" customHeight="1" x14ac:dyDescent="0.25">
      <c r="A45" s="64"/>
      <c r="B45" s="6" t="s">
        <v>9</v>
      </c>
      <c r="C45" s="84"/>
      <c r="D45" s="73"/>
      <c r="E45" s="73"/>
      <c r="F45" s="73"/>
      <c r="G45" s="73"/>
      <c r="H45" s="14"/>
    </row>
    <row r="46" spans="1:8" ht="20.100000000000001" customHeight="1" x14ac:dyDescent="0.25">
      <c r="A46" s="64"/>
      <c r="B46" s="6" t="s">
        <v>15</v>
      </c>
      <c r="C46" s="84"/>
      <c r="D46" s="73"/>
      <c r="E46" s="73"/>
      <c r="F46" s="73"/>
      <c r="G46" s="73"/>
      <c r="H46" s="8"/>
    </row>
    <row r="47" spans="1:8" ht="20.100000000000001" customHeight="1" x14ac:dyDescent="0.25">
      <c r="A47" s="64"/>
      <c r="B47" s="6" t="s">
        <v>16</v>
      </c>
      <c r="C47" s="85"/>
      <c r="D47" s="74"/>
      <c r="E47" s="74"/>
      <c r="F47" s="74"/>
      <c r="G47" s="74"/>
      <c r="H47" s="8"/>
    </row>
    <row r="48" spans="1:8" ht="9.9499999999999993" customHeight="1" x14ac:dyDescent="0.25">
      <c r="A48" s="65"/>
      <c r="B48" s="61"/>
      <c r="C48" s="62"/>
      <c r="D48" s="62"/>
      <c r="E48" s="62"/>
      <c r="F48" s="62"/>
      <c r="G48" s="62"/>
      <c r="H48" s="62"/>
    </row>
    <row r="49" spans="1:8" ht="20.100000000000001" customHeight="1" x14ac:dyDescent="0.25">
      <c r="A49" s="63" t="s">
        <v>22</v>
      </c>
      <c r="B49" s="1" t="s">
        <v>0</v>
      </c>
      <c r="C49" s="2">
        <f>C3+28</f>
        <v>43220</v>
      </c>
      <c r="D49" s="2">
        <f>C49+1</f>
        <v>43221</v>
      </c>
      <c r="E49" s="2">
        <f>D49+1</f>
        <v>43222</v>
      </c>
      <c r="F49" s="2">
        <f>E49+1</f>
        <v>43223</v>
      </c>
      <c r="G49" s="2">
        <f>F49+1</f>
        <v>43224</v>
      </c>
      <c r="H49" s="2">
        <f>G49+1</f>
        <v>43225</v>
      </c>
    </row>
    <row r="50" spans="1:8" ht="20.100000000000001" customHeight="1" x14ac:dyDescent="0.25">
      <c r="A50" s="64"/>
      <c r="B50" s="6" t="s">
        <v>1</v>
      </c>
      <c r="C50" s="76" t="s">
        <v>25</v>
      </c>
      <c r="D50" s="68" t="s">
        <v>63</v>
      </c>
      <c r="E50" s="80" t="s">
        <v>27</v>
      </c>
      <c r="F50" s="16"/>
      <c r="G50" s="12"/>
      <c r="H50" s="17"/>
    </row>
    <row r="51" spans="1:8" ht="20.100000000000001" customHeight="1" x14ac:dyDescent="0.25">
      <c r="A51" s="64"/>
      <c r="B51" s="6" t="s">
        <v>4</v>
      </c>
      <c r="C51" s="76"/>
      <c r="D51" s="68"/>
      <c r="E51" s="80"/>
      <c r="F51" s="16"/>
      <c r="G51" s="12"/>
      <c r="H51" s="17"/>
    </row>
    <row r="52" spans="1:8" ht="20.100000000000001" customHeight="1" x14ac:dyDescent="0.25">
      <c r="A52" s="64"/>
      <c r="B52" s="6" t="s">
        <v>5</v>
      </c>
      <c r="C52" s="76"/>
      <c r="D52" s="8"/>
      <c r="E52" s="80"/>
      <c r="F52" s="8"/>
      <c r="G52" s="12"/>
      <c r="H52" s="17"/>
    </row>
    <row r="53" spans="1:8" ht="20.100000000000001" customHeight="1" x14ac:dyDescent="0.25">
      <c r="A53" s="64"/>
      <c r="B53" s="6" t="s">
        <v>6</v>
      </c>
      <c r="C53" s="70" t="s">
        <v>2</v>
      </c>
      <c r="D53" s="70" t="s">
        <v>2</v>
      </c>
      <c r="E53" s="8"/>
      <c r="F53" s="8"/>
      <c r="G53" s="12"/>
      <c r="H53" s="17"/>
    </row>
    <row r="54" spans="1:8" ht="20.100000000000001" customHeight="1" x14ac:dyDescent="0.25">
      <c r="A54" s="64"/>
      <c r="B54" s="6" t="s">
        <v>7</v>
      </c>
      <c r="C54" s="70"/>
      <c r="D54" s="70"/>
      <c r="E54" s="71" t="s">
        <v>33</v>
      </c>
      <c r="F54" s="8"/>
      <c r="G54" s="12"/>
      <c r="H54" s="17"/>
    </row>
    <row r="55" spans="1:8" ht="20.100000000000001" customHeight="1" x14ac:dyDescent="0.25">
      <c r="A55" s="64"/>
      <c r="B55" s="6" t="s">
        <v>8</v>
      </c>
      <c r="C55" s="70"/>
      <c r="D55" s="70"/>
      <c r="E55" s="71"/>
      <c r="F55" s="8"/>
      <c r="G55" s="12"/>
      <c r="H55" s="17"/>
    </row>
    <row r="56" spans="1:8" ht="20.100000000000001" customHeight="1" x14ac:dyDescent="0.25">
      <c r="A56" s="64"/>
      <c r="B56" s="6" t="s">
        <v>9</v>
      </c>
      <c r="C56" s="70"/>
      <c r="D56" s="70"/>
      <c r="E56" s="71"/>
      <c r="F56" s="8"/>
      <c r="G56" s="12"/>
      <c r="H56" s="17"/>
    </row>
    <row r="57" spans="1:8" ht="20.100000000000001" customHeight="1" x14ac:dyDescent="0.25">
      <c r="A57" s="64"/>
      <c r="B57" s="6" t="s">
        <v>15</v>
      </c>
      <c r="C57" s="70"/>
      <c r="D57" s="70"/>
      <c r="E57" s="71"/>
      <c r="F57" s="11"/>
      <c r="G57" s="11"/>
      <c r="H57" s="8"/>
    </row>
    <row r="58" spans="1:8" ht="20.100000000000001" customHeight="1" x14ac:dyDescent="0.25">
      <c r="A58" s="64"/>
      <c r="B58" s="6" t="s">
        <v>16</v>
      </c>
      <c r="C58" s="70"/>
      <c r="D58" s="70"/>
      <c r="E58" s="71"/>
      <c r="F58" s="11"/>
      <c r="G58" s="11"/>
      <c r="H58" s="8"/>
    </row>
    <row r="59" spans="1:8" ht="9.9499999999999993" customHeight="1" x14ac:dyDescent="0.25">
      <c r="A59" s="65"/>
      <c r="B59" s="61"/>
      <c r="C59" s="62"/>
      <c r="D59" s="62"/>
      <c r="E59" s="62"/>
      <c r="F59" s="62"/>
      <c r="G59" s="62"/>
      <c r="H59" s="62"/>
    </row>
  </sheetData>
  <mergeCells count="58">
    <mergeCell ref="G19:G24"/>
    <mergeCell ref="G16:G18"/>
    <mergeCell ref="A49:A59"/>
    <mergeCell ref="C53:C58"/>
    <mergeCell ref="C40:C43"/>
    <mergeCell ref="E32:E33"/>
    <mergeCell ref="D39:D41"/>
    <mergeCell ref="A38:A48"/>
    <mergeCell ref="B37:H37"/>
    <mergeCell ref="B59:H59"/>
    <mergeCell ref="E50:E52"/>
    <mergeCell ref="F39:F40"/>
    <mergeCell ref="C31:C36"/>
    <mergeCell ref="C44:C47"/>
    <mergeCell ref="E8:E9"/>
    <mergeCell ref="E10:E11"/>
    <mergeCell ref="F5:F7"/>
    <mergeCell ref="E19:E20"/>
    <mergeCell ref="D16:D24"/>
    <mergeCell ref="C17:C18"/>
    <mergeCell ref="A2:H2"/>
    <mergeCell ref="B14:H14"/>
    <mergeCell ref="A4:A14"/>
    <mergeCell ref="A15:A25"/>
    <mergeCell ref="H16:H19"/>
    <mergeCell ref="C21:C24"/>
    <mergeCell ref="F16:F24"/>
    <mergeCell ref="E17:E18"/>
    <mergeCell ref="C19:C20"/>
    <mergeCell ref="H5:H8"/>
    <mergeCell ref="E6:E7"/>
    <mergeCell ref="C5:C13"/>
    <mergeCell ref="F9:F13"/>
    <mergeCell ref="G5:G13"/>
    <mergeCell ref="D7:D8"/>
    <mergeCell ref="A26:A37"/>
    <mergeCell ref="B25:H25"/>
    <mergeCell ref="D27:D29"/>
    <mergeCell ref="G27:G30"/>
    <mergeCell ref="C28:C30"/>
    <mergeCell ref="E28:E29"/>
    <mergeCell ref="E30:E31"/>
    <mergeCell ref="A1:H1"/>
    <mergeCell ref="G39:G40"/>
    <mergeCell ref="E21:E22"/>
    <mergeCell ref="D10:D11"/>
    <mergeCell ref="D53:D58"/>
    <mergeCell ref="E54:E58"/>
    <mergeCell ref="D30:D36"/>
    <mergeCell ref="G31:G36"/>
    <mergeCell ref="D43:D47"/>
    <mergeCell ref="E39:E47"/>
    <mergeCell ref="F42:F47"/>
    <mergeCell ref="G42:G47"/>
    <mergeCell ref="B48:H48"/>
    <mergeCell ref="F27:F36"/>
    <mergeCell ref="C50:C52"/>
    <mergeCell ref="D50:D51"/>
  </mergeCells>
  <pageMargins left="0.39370078740157483" right="0.39370078740157483" top="0.47244094488188981" bottom="0.39370078740157483" header="0.31496062992125984" footer="0.31496062992125984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L23" sqref="L23"/>
    </sheetView>
  </sheetViews>
  <sheetFormatPr baseColWidth="10" defaultRowHeight="12.75" x14ac:dyDescent="0.25"/>
  <cols>
    <col min="1" max="1" width="17.7109375" style="3" customWidth="1"/>
    <col min="2" max="2" width="40.85546875" style="26" customWidth="1"/>
    <col min="3" max="4" width="12.28515625" style="3" customWidth="1"/>
    <col min="5" max="5" width="38.5703125" style="35" customWidth="1"/>
    <col min="6" max="6" width="11.140625" style="3" customWidth="1"/>
    <col min="7" max="16384" width="11.42578125" style="3"/>
  </cols>
  <sheetData>
    <row r="1" spans="1:6" ht="21.75" x14ac:dyDescent="0.25">
      <c r="A1" s="60" t="s">
        <v>88</v>
      </c>
      <c r="B1" s="60"/>
      <c r="C1" s="60"/>
      <c r="D1" s="60"/>
      <c r="E1" s="60"/>
    </row>
    <row r="2" spans="1:6" ht="21.75" customHeight="1" x14ac:dyDescent="0.25">
      <c r="A2" s="67" t="s">
        <v>89</v>
      </c>
      <c r="B2" s="67"/>
      <c r="C2" s="67"/>
      <c r="D2" s="67"/>
      <c r="E2" s="67"/>
      <c r="F2" s="28"/>
    </row>
    <row r="3" spans="1:6" x14ac:dyDescent="0.25">
      <c r="A3" s="3" t="s">
        <v>34</v>
      </c>
      <c r="B3" s="32">
        <v>43192</v>
      </c>
      <c r="C3" s="4"/>
      <c r="D3" s="4"/>
      <c r="E3" s="36"/>
      <c r="F3" s="4"/>
    </row>
    <row r="4" spans="1:6" ht="18.75" customHeight="1" x14ac:dyDescent="0.25">
      <c r="A4" s="51" t="s">
        <v>85</v>
      </c>
      <c r="B4" s="29"/>
      <c r="C4" s="29"/>
      <c r="D4" s="29"/>
      <c r="E4" s="29"/>
      <c r="F4" s="30"/>
    </row>
    <row r="5" spans="1:6" ht="18.75" customHeight="1" x14ac:dyDescent="0.25">
      <c r="A5" s="27" t="s">
        <v>77</v>
      </c>
      <c r="B5" s="27" t="s">
        <v>84</v>
      </c>
      <c r="C5" s="47" t="s">
        <v>83</v>
      </c>
      <c r="D5" s="27" t="s">
        <v>35</v>
      </c>
      <c r="E5" s="42" t="s">
        <v>36</v>
      </c>
    </row>
    <row r="6" spans="1:6" ht="12.75" customHeight="1" x14ac:dyDescent="0.25">
      <c r="A6" s="9"/>
      <c r="B6" s="9"/>
      <c r="C6" s="46"/>
      <c r="D6" s="9"/>
      <c r="E6" s="41"/>
    </row>
    <row r="7" spans="1:6" ht="12.75" customHeight="1" x14ac:dyDescent="0.25">
      <c r="A7" s="9"/>
      <c r="B7" s="9"/>
      <c r="C7" s="46"/>
      <c r="D7" s="9"/>
      <c r="E7" s="41"/>
    </row>
    <row r="8" spans="1:6" ht="12.75" customHeight="1" x14ac:dyDescent="0.25">
      <c r="A8" s="9"/>
      <c r="B8" s="9"/>
      <c r="C8" s="46"/>
      <c r="D8" s="9"/>
      <c r="E8" s="41"/>
    </row>
    <row r="9" spans="1:6" ht="12.75" customHeight="1" x14ac:dyDescent="0.25">
      <c r="A9" s="9"/>
      <c r="B9" s="9"/>
      <c r="C9" s="46"/>
      <c r="D9" s="9"/>
      <c r="E9" s="41"/>
    </row>
    <row r="10" spans="1:6" ht="12.75" customHeight="1" x14ac:dyDescent="0.25">
      <c r="A10" s="9"/>
      <c r="B10" s="9"/>
      <c r="C10" s="46"/>
      <c r="D10" s="9"/>
      <c r="E10" s="41"/>
    </row>
    <row r="11" spans="1:6" ht="12.75" customHeight="1" x14ac:dyDescent="0.25">
      <c r="A11" s="9"/>
      <c r="B11" s="9"/>
      <c r="C11" s="46"/>
      <c r="D11" s="9"/>
      <c r="E11" s="41"/>
    </row>
    <row r="12" spans="1:6" x14ac:dyDescent="0.25">
      <c r="A12" s="9"/>
      <c r="B12" s="9"/>
      <c r="C12" s="46"/>
      <c r="D12" s="9"/>
      <c r="E12" s="41"/>
    </row>
    <row r="13" spans="1:6" x14ac:dyDescent="0.25">
      <c r="A13" s="9"/>
      <c r="B13" s="9"/>
      <c r="C13" s="46"/>
      <c r="D13" s="9"/>
      <c r="E13" s="41"/>
    </row>
    <row r="14" spans="1:6" x14ac:dyDescent="0.25">
      <c r="A14" s="9"/>
      <c r="B14" s="9"/>
      <c r="C14" s="46"/>
      <c r="D14" s="9"/>
      <c r="E14" s="41"/>
    </row>
    <row r="15" spans="1:6" x14ac:dyDescent="0.25">
      <c r="A15" s="25"/>
      <c r="B15" s="25"/>
      <c r="C15" s="45"/>
      <c r="D15" s="25"/>
      <c r="E15" s="43"/>
    </row>
    <row r="16" spans="1:6" ht="12.75" customHeight="1" x14ac:dyDescent="0.25">
      <c r="A16" s="51" t="s">
        <v>85</v>
      </c>
      <c r="B16" s="29"/>
      <c r="C16" s="29"/>
      <c r="D16" s="29"/>
      <c r="E16" s="29"/>
      <c r="F16" s="30"/>
    </row>
    <row r="17" spans="1:6" ht="12.75" customHeight="1" x14ac:dyDescent="0.25">
      <c r="A17" s="27" t="s">
        <v>77</v>
      </c>
      <c r="B17" s="47" t="s">
        <v>84</v>
      </c>
      <c r="C17" s="47" t="s">
        <v>83</v>
      </c>
      <c r="D17" s="27" t="s">
        <v>35</v>
      </c>
      <c r="E17" s="42" t="s">
        <v>36</v>
      </c>
    </row>
    <row r="18" spans="1:6" ht="12.75" customHeight="1" x14ac:dyDescent="0.25">
      <c r="A18" s="40"/>
      <c r="B18" s="40"/>
      <c r="C18" s="46"/>
      <c r="D18" s="9"/>
      <c r="E18" s="40"/>
    </row>
    <row r="19" spans="1:6" ht="12.75" customHeight="1" x14ac:dyDescent="0.25">
      <c r="A19" s="40"/>
      <c r="B19" s="40"/>
      <c r="C19" s="46"/>
      <c r="D19" s="49"/>
      <c r="E19" s="40"/>
    </row>
    <row r="20" spans="1:6" ht="13.5" customHeight="1" x14ac:dyDescent="0.25">
      <c r="A20" s="41"/>
      <c r="B20" s="41"/>
      <c r="C20" s="46"/>
      <c r="D20" s="49"/>
      <c r="E20" s="41"/>
    </row>
    <row r="21" spans="1:6" ht="12.75" customHeight="1" x14ac:dyDescent="0.25">
      <c r="A21" s="41"/>
      <c r="B21" s="41"/>
      <c r="C21" s="46"/>
      <c r="D21" s="49"/>
      <c r="E21" s="41"/>
    </row>
    <row r="22" spans="1:6" x14ac:dyDescent="0.25">
      <c r="A22" s="41"/>
      <c r="B22" s="41"/>
      <c r="C22" s="46"/>
      <c r="D22" s="49"/>
      <c r="E22" s="41"/>
    </row>
    <row r="23" spans="1:6" ht="12.75" customHeight="1" x14ac:dyDescent="0.25">
      <c r="A23" s="41"/>
      <c r="B23" s="41"/>
      <c r="C23" s="46"/>
      <c r="D23" s="49"/>
      <c r="E23" s="41"/>
    </row>
    <row r="24" spans="1:6" x14ac:dyDescent="0.25">
      <c r="A24" s="41"/>
      <c r="B24" s="9"/>
      <c r="C24" s="46"/>
      <c r="D24" s="49"/>
      <c r="E24" s="41"/>
    </row>
    <row r="25" spans="1:6" x14ac:dyDescent="0.25">
      <c r="A25" s="41"/>
      <c r="B25" s="9"/>
      <c r="C25" s="46"/>
      <c r="D25" s="9"/>
      <c r="E25" s="41"/>
    </row>
    <row r="26" spans="1:6" x14ac:dyDescent="0.25">
      <c r="A26" s="41"/>
      <c r="B26" s="9"/>
      <c r="C26" s="46"/>
      <c r="D26" s="9"/>
      <c r="E26" s="41"/>
    </row>
    <row r="27" spans="1:6" x14ac:dyDescent="0.25">
      <c r="A27" s="25"/>
      <c r="B27" s="25"/>
      <c r="C27" s="45"/>
      <c r="D27" s="25"/>
      <c r="E27" s="43"/>
    </row>
    <row r="28" spans="1:6" ht="12.75" customHeight="1" x14ac:dyDescent="0.25">
      <c r="A28" s="99" t="s">
        <v>72</v>
      </c>
      <c r="B28" s="29"/>
      <c r="C28" s="29"/>
      <c r="D28" s="29"/>
      <c r="E28" s="29"/>
      <c r="F28" s="31"/>
    </row>
    <row r="29" spans="1:6" ht="12.75" customHeight="1" x14ac:dyDescent="0.25">
      <c r="A29" s="27" t="s">
        <v>77</v>
      </c>
      <c r="B29" s="47" t="s">
        <v>84</v>
      </c>
      <c r="C29" s="47" t="s">
        <v>83</v>
      </c>
      <c r="D29" s="27" t="s">
        <v>35</v>
      </c>
      <c r="E29" s="42" t="s">
        <v>36</v>
      </c>
    </row>
    <row r="30" spans="1:6" ht="12.75" customHeight="1" x14ac:dyDescent="0.25">
      <c r="A30" s="9"/>
      <c r="B30" s="9"/>
      <c r="C30" s="46"/>
      <c r="D30" s="9"/>
      <c r="E30" s="41"/>
    </row>
    <row r="31" spans="1:6" ht="12.75" customHeight="1" x14ac:dyDescent="0.25">
      <c r="A31" s="9"/>
      <c r="B31" s="9"/>
      <c r="C31" s="46"/>
      <c r="D31" s="9"/>
      <c r="E31" s="41"/>
    </row>
    <row r="32" spans="1:6" x14ac:dyDescent="0.25">
      <c r="A32" s="9"/>
      <c r="B32" s="9"/>
      <c r="C32" s="46"/>
      <c r="D32" s="9"/>
      <c r="E32" s="41"/>
    </row>
    <row r="33" spans="1:6" ht="12.75" customHeight="1" x14ac:dyDescent="0.25">
      <c r="A33" s="11"/>
      <c r="B33" s="11"/>
      <c r="C33" s="46"/>
      <c r="D33" s="9"/>
      <c r="E33" s="44"/>
    </row>
    <row r="34" spans="1:6" ht="12.75" customHeight="1" x14ac:dyDescent="0.25">
      <c r="A34" s="11"/>
      <c r="B34" s="11"/>
      <c r="C34" s="46"/>
      <c r="D34" s="9"/>
      <c r="E34" s="44"/>
    </row>
    <row r="35" spans="1:6" ht="12.75" customHeight="1" x14ac:dyDescent="0.25">
      <c r="A35" s="9"/>
      <c r="B35" s="9"/>
      <c r="C35" s="46"/>
      <c r="D35" s="9"/>
      <c r="E35" s="41"/>
    </row>
    <row r="36" spans="1:6" x14ac:dyDescent="0.25">
      <c r="A36" s="9"/>
      <c r="B36" s="9"/>
      <c r="C36" s="46"/>
      <c r="D36" s="9"/>
      <c r="E36" s="41"/>
    </row>
    <row r="37" spans="1:6" x14ac:dyDescent="0.25">
      <c r="A37" s="9"/>
      <c r="B37" s="9"/>
      <c r="C37" s="46"/>
      <c r="D37" s="9"/>
      <c r="E37" s="41"/>
    </row>
    <row r="38" spans="1:6" x14ac:dyDescent="0.25">
      <c r="A38" s="9"/>
      <c r="B38" s="9"/>
      <c r="C38" s="46"/>
      <c r="D38" s="9"/>
      <c r="E38" s="41"/>
    </row>
    <row r="39" spans="1:6" x14ac:dyDescent="0.25">
      <c r="A39" s="12"/>
      <c r="B39" s="9"/>
      <c r="C39" s="46"/>
      <c r="D39" s="9"/>
      <c r="E39" s="41"/>
    </row>
    <row r="40" spans="1:6" x14ac:dyDescent="0.25">
      <c r="A40" s="62"/>
      <c r="B40" s="62"/>
      <c r="C40" s="45"/>
      <c r="D40" s="25"/>
      <c r="E40" s="43"/>
      <c r="F40" s="5"/>
    </row>
    <row r="41" spans="1:6" ht="12.75" customHeight="1" x14ac:dyDescent="0.25">
      <c r="A41" s="99" t="s">
        <v>90</v>
      </c>
      <c r="B41" s="29"/>
      <c r="C41" s="29"/>
      <c r="D41" s="29"/>
      <c r="E41" s="29"/>
      <c r="F41" s="31"/>
    </row>
    <row r="42" spans="1:6" ht="12.75" customHeight="1" x14ac:dyDescent="0.25">
      <c r="A42" s="50" t="s">
        <v>77</v>
      </c>
      <c r="B42" s="50" t="s">
        <v>84</v>
      </c>
      <c r="C42" s="50" t="s">
        <v>83</v>
      </c>
      <c r="D42" s="50" t="s">
        <v>35</v>
      </c>
      <c r="E42" s="42" t="s">
        <v>36</v>
      </c>
    </row>
    <row r="43" spans="1:6" ht="12.75" customHeight="1" x14ac:dyDescent="0.25">
      <c r="A43" s="59"/>
      <c r="B43" s="59"/>
      <c r="C43" s="59"/>
      <c r="D43" s="59"/>
      <c r="E43" s="41"/>
    </row>
    <row r="44" spans="1:6" ht="12.75" customHeight="1" x14ac:dyDescent="0.25">
      <c r="A44" s="59"/>
      <c r="B44" s="59"/>
      <c r="C44" s="59"/>
      <c r="D44" s="59"/>
      <c r="E44" s="41"/>
    </row>
    <row r="45" spans="1:6" x14ac:dyDescent="0.25">
      <c r="A45" s="59"/>
      <c r="B45" s="59"/>
      <c r="C45" s="59"/>
      <c r="D45" s="59"/>
      <c r="E45" s="41"/>
    </row>
    <row r="46" spans="1:6" ht="12.75" customHeight="1" x14ac:dyDescent="0.25">
      <c r="A46" s="11"/>
      <c r="B46" s="11"/>
      <c r="C46" s="59"/>
      <c r="D46" s="59"/>
      <c r="E46" s="44"/>
    </row>
    <row r="47" spans="1:6" ht="12.75" customHeight="1" x14ac:dyDescent="0.25">
      <c r="A47" s="11"/>
      <c r="B47" s="11"/>
      <c r="C47" s="59"/>
      <c r="D47" s="59"/>
      <c r="E47" s="44"/>
    </row>
    <row r="48" spans="1:6" ht="12.75" customHeight="1" x14ac:dyDescent="0.25">
      <c r="A48" s="59"/>
      <c r="B48" s="59"/>
      <c r="C48" s="59"/>
      <c r="D48" s="59"/>
      <c r="E48" s="41"/>
    </row>
    <row r="49" spans="1:6" x14ac:dyDescent="0.25">
      <c r="A49" s="59"/>
      <c r="B49" s="59"/>
      <c r="C49" s="59"/>
      <c r="D49" s="59"/>
      <c r="E49" s="41"/>
    </row>
    <row r="50" spans="1:6" x14ac:dyDescent="0.25">
      <c r="A50" s="59"/>
      <c r="B50" s="59"/>
      <c r="C50" s="59"/>
      <c r="D50" s="59"/>
      <c r="E50" s="41"/>
    </row>
    <row r="51" spans="1:6" x14ac:dyDescent="0.25">
      <c r="A51" s="59"/>
      <c r="B51" s="59"/>
      <c r="C51" s="59"/>
      <c r="D51" s="59"/>
      <c r="E51" s="41"/>
    </row>
    <row r="52" spans="1:6" x14ac:dyDescent="0.25">
      <c r="A52" s="12"/>
      <c r="B52" s="59"/>
      <c r="C52" s="59"/>
      <c r="D52" s="59"/>
      <c r="E52" s="41"/>
    </row>
    <row r="53" spans="1:6" x14ac:dyDescent="0.25">
      <c r="A53" s="62"/>
      <c r="B53" s="62"/>
      <c r="C53" s="58"/>
      <c r="D53" s="58"/>
      <c r="E53" s="43"/>
      <c r="F53" s="5"/>
    </row>
  </sheetData>
  <mergeCells count="4">
    <mergeCell ref="A2:E2"/>
    <mergeCell ref="A40:B40"/>
    <mergeCell ref="A1:E1"/>
    <mergeCell ref="A53:B53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Légendes!$A$2:$A$7</xm:f>
          </x14:formula1>
          <xm:sqref>D30:D39 D18:D26 D6:D14 D43:D52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I34" sqref="I34"/>
    </sheetView>
  </sheetViews>
  <sheetFormatPr baseColWidth="10" defaultRowHeight="12.75" x14ac:dyDescent="0.25"/>
  <cols>
    <col min="1" max="1" width="17.7109375" style="3" customWidth="1"/>
    <col min="2" max="2" width="40.85546875" style="26" customWidth="1"/>
    <col min="3" max="4" width="12.28515625" style="3" customWidth="1"/>
    <col min="5" max="5" width="38.5703125" style="35" customWidth="1"/>
    <col min="6" max="6" width="11.140625" style="3" customWidth="1"/>
    <col min="7" max="16384" width="11.42578125" style="3"/>
  </cols>
  <sheetData>
    <row r="1" spans="1:6" ht="21" x14ac:dyDescent="0.25">
      <c r="A1" s="86" t="s">
        <v>88</v>
      </c>
      <c r="B1" s="86"/>
      <c r="C1" s="86"/>
      <c r="D1" s="86"/>
      <c r="E1" s="86"/>
    </row>
    <row r="2" spans="1:6" ht="21.75" customHeight="1" x14ac:dyDescent="0.25">
      <c r="A2" s="67" t="s">
        <v>89</v>
      </c>
      <c r="B2" s="67"/>
      <c r="C2" s="67"/>
      <c r="D2" s="67"/>
      <c r="E2" s="67"/>
      <c r="F2" s="28"/>
    </row>
    <row r="3" spans="1:6" x14ac:dyDescent="0.25">
      <c r="A3" s="3" t="s">
        <v>34</v>
      </c>
      <c r="B3" s="32">
        <v>43192</v>
      </c>
      <c r="C3" s="4"/>
      <c r="D3" s="4"/>
      <c r="E3" s="36"/>
      <c r="F3" s="4"/>
    </row>
    <row r="4" spans="1:6" ht="18.75" customHeight="1" x14ac:dyDescent="0.25">
      <c r="A4" s="51" t="s">
        <v>85</v>
      </c>
      <c r="B4" s="29"/>
      <c r="C4" s="29"/>
      <c r="D4" s="29"/>
      <c r="E4" s="29"/>
      <c r="F4" s="30"/>
    </row>
    <row r="5" spans="1:6" ht="18.75" customHeight="1" x14ac:dyDescent="0.25">
      <c r="A5" s="50" t="s">
        <v>77</v>
      </c>
      <c r="B5" s="50" t="s">
        <v>84</v>
      </c>
      <c r="C5" s="50" t="s">
        <v>83</v>
      </c>
      <c r="D5" s="50" t="s">
        <v>35</v>
      </c>
      <c r="E5" s="42" t="s">
        <v>36</v>
      </c>
    </row>
    <row r="6" spans="1:6" ht="12.75" customHeight="1" x14ac:dyDescent="0.25">
      <c r="A6" s="49"/>
      <c r="B6" s="49"/>
      <c r="C6" s="52"/>
      <c r="D6" s="49"/>
      <c r="E6" s="41"/>
    </row>
    <row r="7" spans="1:6" ht="12.75" customHeight="1" x14ac:dyDescent="0.25">
      <c r="A7" s="49"/>
      <c r="B7" s="49"/>
      <c r="C7" s="52"/>
      <c r="D7" s="49"/>
      <c r="E7" s="41"/>
    </row>
    <row r="8" spans="1:6" ht="12.75" customHeight="1" x14ac:dyDescent="0.25">
      <c r="A8" s="49"/>
      <c r="B8" s="49"/>
      <c r="C8" s="52"/>
      <c r="D8" s="49"/>
      <c r="E8" s="41"/>
    </row>
    <row r="9" spans="1:6" ht="12.75" customHeight="1" x14ac:dyDescent="0.25">
      <c r="A9" s="49"/>
      <c r="B9" s="49"/>
      <c r="C9" s="52"/>
      <c r="D9" s="49"/>
      <c r="E9" s="41"/>
    </row>
    <row r="10" spans="1:6" ht="12.75" customHeight="1" x14ac:dyDescent="0.25">
      <c r="A10" s="49"/>
      <c r="B10" s="49"/>
      <c r="C10" s="52"/>
      <c r="D10" s="49"/>
      <c r="E10" s="41"/>
    </row>
    <row r="11" spans="1:6" ht="12.75" customHeight="1" x14ac:dyDescent="0.25">
      <c r="A11" s="49"/>
      <c r="B11" s="49"/>
      <c r="C11" s="52"/>
      <c r="D11" s="49"/>
      <c r="E11" s="41"/>
    </row>
    <row r="12" spans="1:6" x14ac:dyDescent="0.25">
      <c r="A12" s="49"/>
      <c r="B12" s="49"/>
      <c r="C12" s="52"/>
      <c r="D12" s="49"/>
      <c r="E12" s="41"/>
    </row>
    <row r="13" spans="1:6" x14ac:dyDescent="0.25">
      <c r="A13" s="49"/>
      <c r="B13" s="49"/>
      <c r="C13" s="52"/>
      <c r="D13" s="49"/>
      <c r="E13" s="41"/>
    </row>
    <row r="14" spans="1:6" x14ac:dyDescent="0.25">
      <c r="A14" s="49"/>
      <c r="B14" s="49"/>
      <c r="C14" s="52"/>
      <c r="D14" s="49"/>
      <c r="E14" s="41"/>
    </row>
    <row r="15" spans="1:6" x14ac:dyDescent="0.25">
      <c r="A15" s="48"/>
      <c r="B15" s="48"/>
      <c r="C15" s="53"/>
      <c r="D15" s="48"/>
      <c r="E15" s="43"/>
    </row>
    <row r="16" spans="1:6" ht="12.75" customHeight="1" x14ac:dyDescent="0.25">
      <c r="A16" s="51" t="s">
        <v>85</v>
      </c>
      <c r="B16" s="29"/>
      <c r="C16" s="54"/>
      <c r="D16" s="29"/>
      <c r="E16" s="29"/>
      <c r="F16" s="30"/>
    </row>
    <row r="17" spans="1:6" ht="12.75" customHeight="1" x14ac:dyDescent="0.25">
      <c r="A17" s="50" t="s">
        <v>77</v>
      </c>
      <c r="B17" s="50" t="s">
        <v>84</v>
      </c>
      <c r="C17" s="55" t="s">
        <v>83</v>
      </c>
      <c r="D17" s="50" t="s">
        <v>35</v>
      </c>
      <c r="E17" s="42" t="s">
        <v>36</v>
      </c>
    </row>
    <row r="18" spans="1:6" ht="12.75" customHeight="1" x14ac:dyDescent="0.25">
      <c r="A18" s="40" t="s">
        <v>78</v>
      </c>
      <c r="B18" s="40" t="s">
        <v>43</v>
      </c>
      <c r="C18" s="56"/>
      <c r="D18" s="49" t="s">
        <v>39</v>
      </c>
      <c r="E18" s="40"/>
    </row>
    <row r="19" spans="1:6" ht="12.75" customHeight="1" x14ac:dyDescent="0.25">
      <c r="A19" s="40" t="s">
        <v>78</v>
      </c>
      <c r="B19" s="40" t="s">
        <v>45</v>
      </c>
      <c r="C19" s="56"/>
      <c r="D19" s="49" t="s">
        <v>39</v>
      </c>
      <c r="E19" s="40"/>
    </row>
    <row r="20" spans="1:6" ht="13.5" customHeight="1" x14ac:dyDescent="0.25">
      <c r="A20" s="41" t="s">
        <v>79</v>
      </c>
      <c r="B20" s="41" t="s">
        <v>46</v>
      </c>
      <c r="C20" s="56"/>
      <c r="D20" s="49" t="s">
        <v>38</v>
      </c>
      <c r="E20" s="41" t="s">
        <v>74</v>
      </c>
    </row>
    <row r="21" spans="1:6" ht="12.75" customHeight="1" x14ac:dyDescent="0.25">
      <c r="A21" s="41" t="s">
        <v>80</v>
      </c>
      <c r="B21" s="41" t="s">
        <v>47</v>
      </c>
      <c r="C21" s="57">
        <v>43195</v>
      </c>
      <c r="D21" s="49" t="s">
        <v>42</v>
      </c>
      <c r="E21" s="41" t="s">
        <v>75</v>
      </c>
    </row>
    <row r="22" spans="1:6" x14ac:dyDescent="0.25">
      <c r="A22" s="41" t="s">
        <v>81</v>
      </c>
      <c r="B22" s="41" t="s">
        <v>73</v>
      </c>
      <c r="C22" s="57">
        <v>43194</v>
      </c>
      <c r="D22" s="49" t="s">
        <v>39</v>
      </c>
      <c r="E22" s="41"/>
    </row>
    <row r="23" spans="1:6" ht="12.75" customHeight="1" x14ac:dyDescent="0.25">
      <c r="A23" s="41" t="s">
        <v>82</v>
      </c>
      <c r="B23" s="41" t="s">
        <v>71</v>
      </c>
      <c r="C23" s="56"/>
      <c r="D23" s="49" t="s">
        <v>39</v>
      </c>
      <c r="E23" s="41"/>
    </row>
    <row r="24" spans="1:6" x14ac:dyDescent="0.25">
      <c r="A24" s="41"/>
      <c r="B24" s="49"/>
      <c r="C24" s="56"/>
      <c r="D24" s="49"/>
      <c r="E24" s="41"/>
    </row>
    <row r="25" spans="1:6" x14ac:dyDescent="0.25">
      <c r="A25" s="41"/>
      <c r="B25" s="49"/>
      <c r="C25" s="56"/>
      <c r="D25" s="49"/>
      <c r="E25" s="41"/>
    </row>
    <row r="26" spans="1:6" x14ac:dyDescent="0.25">
      <c r="A26" s="41"/>
      <c r="B26" s="49"/>
      <c r="C26" s="56"/>
      <c r="D26" s="49"/>
      <c r="E26" s="41"/>
    </row>
    <row r="27" spans="1:6" x14ac:dyDescent="0.25">
      <c r="A27" s="48"/>
      <c r="B27" s="48"/>
      <c r="C27" s="53"/>
      <c r="D27" s="48"/>
      <c r="E27" s="43"/>
    </row>
    <row r="28" spans="1:6" ht="12.75" customHeight="1" x14ac:dyDescent="0.25">
      <c r="A28" s="99" t="s">
        <v>72</v>
      </c>
      <c r="B28" s="29"/>
      <c r="C28" s="54"/>
      <c r="D28" s="29"/>
      <c r="E28" s="29"/>
      <c r="F28" s="31"/>
    </row>
    <row r="29" spans="1:6" ht="12.75" customHeight="1" x14ac:dyDescent="0.25">
      <c r="A29" s="50" t="s">
        <v>77</v>
      </c>
      <c r="B29" s="50" t="s">
        <v>84</v>
      </c>
      <c r="C29" s="55" t="s">
        <v>83</v>
      </c>
      <c r="D29" s="50" t="s">
        <v>35</v>
      </c>
      <c r="E29" s="42" t="s">
        <v>36</v>
      </c>
    </row>
    <row r="30" spans="1:6" ht="12.75" customHeight="1" x14ac:dyDescent="0.25">
      <c r="A30" s="49"/>
      <c r="B30" s="49"/>
      <c r="C30" s="52"/>
      <c r="D30" s="49"/>
      <c r="E30" s="41"/>
    </row>
    <row r="31" spans="1:6" ht="12.75" customHeight="1" x14ac:dyDescent="0.25">
      <c r="A31" s="49"/>
      <c r="B31" s="49"/>
      <c r="C31" s="52"/>
      <c r="D31" s="49"/>
      <c r="E31" s="41"/>
    </row>
    <row r="32" spans="1:6" x14ac:dyDescent="0.25">
      <c r="A32" s="49"/>
      <c r="B32" s="49"/>
      <c r="C32" s="52"/>
      <c r="D32" s="49"/>
      <c r="E32" s="41"/>
    </row>
    <row r="33" spans="1:6" ht="12.75" customHeight="1" x14ac:dyDescent="0.25">
      <c r="A33" s="11"/>
      <c r="B33" s="11"/>
      <c r="C33" s="52"/>
      <c r="D33" s="49"/>
      <c r="E33" s="44"/>
    </row>
    <row r="34" spans="1:6" ht="12.75" customHeight="1" x14ac:dyDescent="0.25">
      <c r="A34" s="11"/>
      <c r="B34" s="11"/>
      <c r="C34" s="52"/>
      <c r="D34" s="49"/>
      <c r="E34" s="44"/>
    </row>
    <row r="35" spans="1:6" ht="12.75" customHeight="1" x14ac:dyDescent="0.25">
      <c r="A35" s="49"/>
      <c r="B35" s="49"/>
      <c r="C35" s="52"/>
      <c r="D35" s="49"/>
      <c r="E35" s="41"/>
    </row>
    <row r="36" spans="1:6" x14ac:dyDescent="0.25">
      <c r="A36" s="49"/>
      <c r="B36" s="49"/>
      <c r="C36" s="52"/>
      <c r="D36" s="49"/>
      <c r="E36" s="41"/>
    </row>
    <row r="37" spans="1:6" x14ac:dyDescent="0.25">
      <c r="A37" s="49"/>
      <c r="B37" s="49"/>
      <c r="C37" s="52"/>
      <c r="D37" s="49"/>
      <c r="E37" s="41"/>
    </row>
    <row r="38" spans="1:6" x14ac:dyDescent="0.25">
      <c r="A38" s="49"/>
      <c r="B38" s="49"/>
      <c r="C38" s="52"/>
      <c r="D38" s="49"/>
      <c r="E38" s="41"/>
    </row>
    <row r="39" spans="1:6" x14ac:dyDescent="0.25">
      <c r="A39" s="12"/>
      <c r="B39" s="49"/>
      <c r="C39" s="52"/>
      <c r="D39" s="49"/>
      <c r="E39" s="41"/>
    </row>
    <row r="40" spans="1:6" x14ac:dyDescent="0.25">
      <c r="A40" s="62"/>
      <c r="B40" s="62"/>
      <c r="C40" s="53"/>
      <c r="D40" s="48"/>
      <c r="E40" s="43"/>
      <c r="F40" s="5"/>
    </row>
    <row r="41" spans="1:6" ht="12.75" customHeight="1" x14ac:dyDescent="0.25">
      <c r="A41" s="99" t="s">
        <v>90</v>
      </c>
      <c r="B41" s="29"/>
      <c r="C41" s="29"/>
      <c r="D41" s="29"/>
      <c r="E41" s="29"/>
      <c r="F41" s="31"/>
    </row>
    <row r="42" spans="1:6" ht="12.75" customHeight="1" x14ac:dyDescent="0.25">
      <c r="A42" s="50" t="s">
        <v>77</v>
      </c>
      <c r="B42" s="50" t="s">
        <v>84</v>
      </c>
      <c r="C42" s="50" t="s">
        <v>83</v>
      </c>
      <c r="D42" s="50" t="s">
        <v>35</v>
      </c>
      <c r="E42" s="42" t="s">
        <v>36</v>
      </c>
    </row>
    <row r="43" spans="1:6" ht="12.75" customHeight="1" x14ac:dyDescent="0.25">
      <c r="A43" s="59"/>
      <c r="B43" s="59"/>
      <c r="C43" s="59"/>
      <c r="D43" s="59"/>
      <c r="E43" s="41"/>
    </row>
    <row r="44" spans="1:6" ht="12.75" customHeight="1" x14ac:dyDescent="0.25">
      <c r="A44" s="59"/>
      <c r="B44" s="59"/>
      <c r="C44" s="59"/>
      <c r="D44" s="59"/>
      <c r="E44" s="41"/>
    </row>
    <row r="45" spans="1:6" x14ac:dyDescent="0.25">
      <c r="A45" s="59"/>
      <c r="B45" s="59"/>
      <c r="C45" s="59"/>
      <c r="D45" s="59"/>
      <c r="E45" s="41"/>
    </row>
    <row r="46" spans="1:6" ht="12.75" customHeight="1" x14ac:dyDescent="0.25">
      <c r="A46" s="11"/>
      <c r="B46" s="11"/>
      <c r="C46" s="59"/>
      <c r="D46" s="59"/>
      <c r="E46" s="44"/>
    </row>
    <row r="47" spans="1:6" ht="12.75" customHeight="1" x14ac:dyDescent="0.25">
      <c r="A47" s="11"/>
      <c r="B47" s="11"/>
      <c r="C47" s="59"/>
      <c r="D47" s="59"/>
      <c r="E47" s="44"/>
    </row>
    <row r="48" spans="1:6" ht="12.75" customHeight="1" x14ac:dyDescent="0.25">
      <c r="A48" s="59"/>
      <c r="B48" s="59"/>
      <c r="C48" s="59"/>
      <c r="D48" s="59"/>
      <c r="E48" s="41"/>
    </row>
    <row r="49" spans="1:6" x14ac:dyDescent="0.25">
      <c r="A49" s="59"/>
      <c r="B49" s="59"/>
      <c r="C49" s="59"/>
      <c r="D49" s="59"/>
      <c r="E49" s="41"/>
    </row>
    <row r="50" spans="1:6" x14ac:dyDescent="0.25">
      <c r="A50" s="59"/>
      <c r="B50" s="59"/>
      <c r="C50" s="59"/>
      <c r="D50" s="59"/>
      <c r="E50" s="41"/>
    </row>
    <row r="51" spans="1:6" x14ac:dyDescent="0.25">
      <c r="A51" s="59"/>
      <c r="B51" s="59"/>
      <c r="C51" s="59"/>
      <c r="D51" s="59"/>
      <c r="E51" s="41"/>
    </row>
    <row r="52" spans="1:6" x14ac:dyDescent="0.25">
      <c r="A52" s="12"/>
      <c r="B52" s="59"/>
      <c r="C52" s="59"/>
      <c r="D52" s="59"/>
      <c r="E52" s="41"/>
    </row>
    <row r="53" spans="1:6" x14ac:dyDescent="0.25">
      <c r="A53" s="62"/>
      <c r="B53" s="62"/>
      <c r="C53" s="58"/>
      <c r="D53" s="58"/>
      <c r="E53" s="43"/>
      <c r="F53" s="5"/>
    </row>
  </sheetData>
  <mergeCells count="4">
    <mergeCell ref="A2:E2"/>
    <mergeCell ref="A40:B40"/>
    <mergeCell ref="A1:E1"/>
    <mergeCell ref="A53:B53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Légendes!$A$2:$A$7</xm:f>
          </x14:formula1>
          <xm:sqref>D30:D39 D18:D26 D6:D14 D43:D52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baseColWidth="10" defaultRowHeight="15" x14ac:dyDescent="0.25"/>
  <cols>
    <col min="1" max="1" width="3.5703125" customWidth="1"/>
    <col min="2" max="2" width="9.140625" customWidth="1"/>
    <col min="3" max="8" width="19" customWidth="1"/>
  </cols>
  <sheetData>
    <row r="1" spans="1:8" ht="27.75" customHeight="1" x14ac:dyDescent="0.25">
      <c r="A1" s="67" t="s">
        <v>88</v>
      </c>
      <c r="B1" s="67"/>
      <c r="C1" s="67"/>
      <c r="D1" s="67"/>
      <c r="E1" s="67"/>
      <c r="F1" s="67"/>
      <c r="G1" s="67"/>
      <c r="H1" s="67"/>
    </row>
    <row r="2" spans="1:8" ht="27.75" customHeight="1" x14ac:dyDescent="0.25">
      <c r="A2" s="67" t="s">
        <v>53</v>
      </c>
      <c r="B2" s="67"/>
      <c r="C2" s="67"/>
      <c r="D2" s="67"/>
      <c r="E2" s="67"/>
      <c r="F2" s="67"/>
      <c r="G2" s="67"/>
      <c r="H2" s="67"/>
    </row>
    <row r="3" spans="1:8" ht="20.25" customHeight="1" x14ac:dyDescent="0.25">
      <c r="A3" s="90" t="s">
        <v>56</v>
      </c>
      <c r="B3" s="90"/>
      <c r="C3" s="90"/>
      <c r="D3" s="90"/>
      <c r="E3" s="90"/>
      <c r="F3" s="90"/>
      <c r="G3" s="90"/>
      <c r="H3" s="90"/>
    </row>
    <row r="4" spans="1:8" x14ac:dyDescent="0.25">
      <c r="A4" s="35" t="s">
        <v>57</v>
      </c>
      <c r="B4" s="3"/>
      <c r="C4" s="36">
        <v>43192</v>
      </c>
      <c r="D4" s="3"/>
      <c r="E4" s="3"/>
      <c r="F4" s="3"/>
      <c r="G4" s="3"/>
      <c r="H4" s="3"/>
    </row>
    <row r="5" spans="1:8" x14ac:dyDescent="0.25">
      <c r="A5" s="63" t="s">
        <v>18</v>
      </c>
      <c r="B5" s="1" t="s">
        <v>0</v>
      </c>
      <c r="C5" s="2">
        <f>C4</f>
        <v>43192</v>
      </c>
      <c r="D5" s="2">
        <f>C5+1</f>
        <v>43193</v>
      </c>
      <c r="E5" s="2">
        <f>D5+1</f>
        <v>43194</v>
      </c>
      <c r="F5" s="2">
        <f>E5+1</f>
        <v>43195</v>
      </c>
      <c r="G5" s="2">
        <f>F5+1</f>
        <v>43196</v>
      </c>
      <c r="H5" s="2">
        <f>G5+1</f>
        <v>43197</v>
      </c>
    </row>
    <row r="6" spans="1:8" x14ac:dyDescent="0.25">
      <c r="A6" s="64"/>
      <c r="B6" s="6" t="s">
        <v>1</v>
      </c>
      <c r="C6" s="12"/>
      <c r="D6" s="16"/>
      <c r="E6" s="8"/>
      <c r="F6" s="37"/>
      <c r="G6" s="38"/>
      <c r="H6" s="12"/>
    </row>
    <row r="7" spans="1:8" x14ac:dyDescent="0.25">
      <c r="A7" s="64"/>
      <c r="B7" s="6" t="s">
        <v>4</v>
      </c>
      <c r="C7" s="12"/>
      <c r="D7" s="16"/>
      <c r="E7" s="12"/>
      <c r="F7" s="37"/>
      <c r="G7" s="38"/>
      <c r="H7" s="12"/>
    </row>
    <row r="8" spans="1:8" x14ac:dyDescent="0.25">
      <c r="A8" s="64"/>
      <c r="B8" s="6" t="s">
        <v>5</v>
      </c>
      <c r="C8" s="12"/>
      <c r="D8" s="12"/>
      <c r="E8" s="12"/>
      <c r="F8" s="37"/>
      <c r="G8" s="38"/>
      <c r="H8" s="12"/>
    </row>
    <row r="9" spans="1:8" x14ac:dyDescent="0.25">
      <c r="A9" s="64"/>
      <c r="B9" s="6" t="s">
        <v>6</v>
      </c>
      <c r="C9" s="12"/>
      <c r="D9" s="12"/>
      <c r="E9" s="38"/>
      <c r="F9" s="8"/>
      <c r="G9" s="38"/>
      <c r="H9" s="12"/>
    </row>
    <row r="10" spans="1:8" x14ac:dyDescent="0.25">
      <c r="A10" s="64"/>
      <c r="B10" s="6" t="s">
        <v>7</v>
      </c>
      <c r="C10" s="12"/>
      <c r="D10" s="8"/>
      <c r="E10" s="38"/>
      <c r="F10" s="38"/>
      <c r="G10" s="38"/>
      <c r="H10" s="8"/>
    </row>
    <row r="11" spans="1:8" x14ac:dyDescent="0.25">
      <c r="A11" s="64"/>
      <c r="B11" s="6" t="s">
        <v>8</v>
      </c>
      <c r="C11" s="12"/>
      <c r="D11" s="12"/>
      <c r="E11" s="12"/>
      <c r="F11" s="38"/>
      <c r="G11" s="38"/>
      <c r="H11" s="8"/>
    </row>
    <row r="12" spans="1:8" x14ac:dyDescent="0.25">
      <c r="A12" s="64"/>
      <c r="B12" s="6" t="s">
        <v>9</v>
      </c>
      <c r="C12" s="12"/>
      <c r="D12" s="12"/>
      <c r="E12" s="12"/>
      <c r="F12" s="38"/>
      <c r="G12" s="38"/>
      <c r="H12" s="8"/>
    </row>
    <row r="13" spans="1:8" x14ac:dyDescent="0.25">
      <c r="A13" s="64"/>
      <c r="B13" s="6" t="s">
        <v>15</v>
      </c>
      <c r="C13" s="12"/>
      <c r="D13" s="8"/>
      <c r="E13" s="8"/>
      <c r="F13" s="38"/>
      <c r="G13" s="38"/>
      <c r="H13" s="8"/>
    </row>
    <row r="14" spans="1:8" x14ac:dyDescent="0.25">
      <c r="A14" s="64"/>
      <c r="B14" s="6" t="s">
        <v>16</v>
      </c>
      <c r="C14" s="12"/>
      <c r="D14" s="8"/>
      <c r="E14" s="8"/>
      <c r="F14" s="38"/>
      <c r="G14" s="38"/>
      <c r="H14" s="8"/>
    </row>
    <row r="15" spans="1:8" ht="67.5" customHeight="1" x14ac:dyDescent="0.25">
      <c r="A15" s="65"/>
      <c r="B15" s="66"/>
      <c r="C15" s="66"/>
      <c r="D15" s="66"/>
      <c r="E15" s="66"/>
      <c r="F15" s="66"/>
      <c r="G15" s="66"/>
      <c r="H15" s="66"/>
    </row>
    <row r="16" spans="1:8" ht="20.25" customHeight="1" x14ac:dyDescent="0.25">
      <c r="A16" s="90" t="s">
        <v>76</v>
      </c>
      <c r="B16" s="90"/>
      <c r="C16" s="90"/>
      <c r="D16" s="90"/>
      <c r="E16" s="90"/>
      <c r="F16" s="90"/>
      <c r="G16" s="90"/>
      <c r="H16" s="90"/>
    </row>
    <row r="17" spans="1:8" x14ac:dyDescent="0.25">
      <c r="A17" s="93"/>
      <c r="B17" s="94"/>
      <c r="C17" s="95"/>
      <c r="D17" s="34" t="s">
        <v>48</v>
      </c>
      <c r="E17" s="34" t="s">
        <v>49</v>
      </c>
      <c r="F17" s="34" t="s">
        <v>50</v>
      </c>
    </row>
    <row r="18" spans="1:8" ht="18.75" customHeight="1" x14ac:dyDescent="0.25">
      <c r="A18" s="87" t="s">
        <v>51</v>
      </c>
      <c r="B18" s="88"/>
      <c r="C18" s="89"/>
      <c r="D18" s="33"/>
      <c r="E18" s="33"/>
      <c r="F18" s="33">
        <f>D18+E18</f>
        <v>0</v>
      </c>
    </row>
    <row r="19" spans="1:8" ht="36.75" customHeight="1" x14ac:dyDescent="0.25">
      <c r="A19" s="87" t="s">
        <v>52</v>
      </c>
      <c r="B19" s="88"/>
      <c r="C19" s="89"/>
      <c r="D19" s="33"/>
      <c r="E19" s="33"/>
      <c r="F19" s="33">
        <f>E19+D19</f>
        <v>0</v>
      </c>
    </row>
    <row r="20" spans="1:8" ht="23.25" customHeight="1" x14ac:dyDescent="0.25">
      <c r="A20" s="87" t="s">
        <v>70</v>
      </c>
      <c r="B20" s="88"/>
      <c r="C20" s="89"/>
      <c r="D20" s="96"/>
      <c r="E20" s="97"/>
      <c r="F20" s="98"/>
    </row>
    <row r="21" spans="1:8" ht="23.25" customHeight="1" x14ac:dyDescent="0.25">
      <c r="A21" s="87" t="s">
        <v>54</v>
      </c>
      <c r="B21" s="88"/>
      <c r="C21" s="89"/>
      <c r="D21" s="33"/>
      <c r="E21" s="33"/>
      <c r="F21" s="33">
        <f>E21+D21</f>
        <v>0</v>
      </c>
    </row>
    <row r="22" spans="1:8" ht="23.25" customHeight="1" x14ac:dyDescent="0.25">
      <c r="A22" s="87" t="s">
        <v>66</v>
      </c>
      <c r="B22" s="88"/>
      <c r="C22" s="89"/>
      <c r="D22" s="33"/>
      <c r="E22" s="33"/>
      <c r="F22" s="33">
        <f>E22+D22</f>
        <v>0</v>
      </c>
    </row>
    <row r="23" spans="1:8" ht="23.25" customHeight="1" x14ac:dyDescent="0.25">
      <c r="A23" s="87" t="s">
        <v>67</v>
      </c>
      <c r="B23" s="88"/>
      <c r="C23" s="89"/>
      <c r="D23" s="33"/>
      <c r="E23" s="33"/>
      <c r="F23" s="33">
        <f>E23+D23</f>
        <v>0</v>
      </c>
    </row>
    <row r="24" spans="1:8" ht="23.25" customHeight="1" x14ac:dyDescent="0.25">
      <c r="A24" s="87" t="s">
        <v>65</v>
      </c>
      <c r="B24" s="88"/>
      <c r="C24" s="89"/>
      <c r="D24" s="33">
        <f>SUM(D21:D23)</f>
        <v>0</v>
      </c>
      <c r="E24" s="33">
        <f>SUM(E21:E23)</f>
        <v>0</v>
      </c>
      <c r="F24" s="33">
        <f>SUM(F21:F23)</f>
        <v>0</v>
      </c>
    </row>
    <row r="25" spans="1:8" ht="20.25" customHeight="1" x14ac:dyDescent="0.25">
      <c r="A25" s="90" t="s">
        <v>36</v>
      </c>
      <c r="B25" s="90"/>
      <c r="C25" s="90"/>
      <c r="D25" s="90"/>
      <c r="E25" s="90"/>
      <c r="F25" s="90"/>
      <c r="G25" s="90"/>
      <c r="H25" s="90"/>
    </row>
    <row r="26" spans="1:8" ht="135" customHeight="1" x14ac:dyDescent="0.25">
      <c r="A26" s="91"/>
      <c r="B26" s="92"/>
      <c r="C26" s="92"/>
      <c r="D26" s="92"/>
      <c r="E26" s="92"/>
      <c r="F26" s="92"/>
      <c r="G26" s="92"/>
      <c r="H26" s="92"/>
    </row>
  </sheetData>
  <mergeCells count="17">
    <mergeCell ref="A26:H26"/>
    <mergeCell ref="A21:C21"/>
    <mergeCell ref="B15:H15"/>
    <mergeCell ref="A16:H16"/>
    <mergeCell ref="A2:H2"/>
    <mergeCell ref="A3:H3"/>
    <mergeCell ref="A5:A15"/>
    <mergeCell ref="A17:C17"/>
    <mergeCell ref="A18:C18"/>
    <mergeCell ref="A19:C19"/>
    <mergeCell ref="A20:C20"/>
    <mergeCell ref="D20:F20"/>
    <mergeCell ref="A1:H1"/>
    <mergeCell ref="A22:C22"/>
    <mergeCell ref="A23:C23"/>
    <mergeCell ref="A24:C24"/>
    <mergeCell ref="A25:H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I15" sqref="I15"/>
    </sheetView>
  </sheetViews>
  <sheetFormatPr baseColWidth="10" defaultRowHeight="15" x14ac:dyDescent="0.25"/>
  <cols>
    <col min="1" max="1" width="3.5703125" customWidth="1"/>
    <col min="2" max="2" width="9.140625" customWidth="1"/>
    <col min="3" max="8" width="19" customWidth="1"/>
  </cols>
  <sheetData>
    <row r="1" spans="1:8" ht="27.75" customHeight="1" x14ac:dyDescent="0.25">
      <c r="A1" s="67" t="s">
        <v>88</v>
      </c>
      <c r="B1" s="67"/>
      <c r="C1" s="67"/>
      <c r="D1" s="67"/>
      <c r="E1" s="67"/>
      <c r="F1" s="67"/>
      <c r="G1" s="67"/>
      <c r="H1" s="67"/>
    </row>
    <row r="2" spans="1:8" ht="27.75" customHeight="1" x14ac:dyDescent="0.25">
      <c r="A2" s="67" t="s">
        <v>53</v>
      </c>
      <c r="B2" s="67"/>
      <c r="C2" s="67"/>
      <c r="D2" s="67"/>
      <c r="E2" s="67"/>
      <c r="F2" s="67"/>
      <c r="G2" s="67"/>
      <c r="H2" s="67"/>
    </row>
    <row r="3" spans="1:8" ht="20.25" customHeight="1" x14ac:dyDescent="0.25">
      <c r="A3" s="90" t="s">
        <v>56</v>
      </c>
      <c r="B3" s="90"/>
      <c r="C3" s="90"/>
      <c r="D3" s="90"/>
      <c r="E3" s="90"/>
      <c r="F3" s="90"/>
      <c r="G3" s="90"/>
      <c r="H3" s="90"/>
    </row>
    <row r="4" spans="1:8" x14ac:dyDescent="0.25">
      <c r="A4" s="35" t="s">
        <v>57</v>
      </c>
      <c r="B4" s="3"/>
      <c r="C4" s="36">
        <v>43192</v>
      </c>
      <c r="D4" s="3"/>
      <c r="E4" s="3"/>
      <c r="F4" s="3"/>
      <c r="G4" s="3"/>
      <c r="H4" s="3"/>
    </row>
    <row r="5" spans="1:8" x14ac:dyDescent="0.25">
      <c r="A5" s="63" t="s">
        <v>18</v>
      </c>
      <c r="B5" s="1" t="s">
        <v>0</v>
      </c>
      <c r="C5" s="2">
        <f>C4</f>
        <v>43192</v>
      </c>
      <c r="D5" s="2">
        <f>C5+1</f>
        <v>43193</v>
      </c>
      <c r="E5" s="2">
        <f>D5+1</f>
        <v>43194</v>
      </c>
      <c r="F5" s="2">
        <f>E5+1</f>
        <v>43195</v>
      </c>
      <c r="G5" s="2">
        <f>F5+1</f>
        <v>43196</v>
      </c>
      <c r="H5" s="2">
        <f>G5+1</f>
        <v>43197</v>
      </c>
    </row>
    <row r="6" spans="1:8" x14ac:dyDescent="0.25">
      <c r="A6" s="64"/>
      <c r="B6" s="6" t="s">
        <v>1</v>
      </c>
      <c r="C6" s="79" t="s">
        <v>23</v>
      </c>
      <c r="D6" s="7"/>
      <c r="E6" s="8"/>
      <c r="F6" s="80" t="s">
        <v>26</v>
      </c>
      <c r="G6" s="78" t="s">
        <v>2</v>
      </c>
      <c r="H6" s="77" t="s">
        <v>55</v>
      </c>
    </row>
    <row r="7" spans="1:8" x14ac:dyDescent="0.25">
      <c r="A7" s="64"/>
      <c r="B7" s="6" t="s">
        <v>4</v>
      </c>
      <c r="C7" s="79"/>
      <c r="D7" s="7"/>
      <c r="E7" s="68" t="s">
        <v>44</v>
      </c>
      <c r="F7" s="80"/>
      <c r="G7" s="78"/>
      <c r="H7" s="77"/>
    </row>
    <row r="8" spans="1:8" x14ac:dyDescent="0.25">
      <c r="A8" s="64"/>
      <c r="B8" s="6" t="s">
        <v>5</v>
      </c>
      <c r="C8" s="79"/>
      <c r="D8" s="68" t="s">
        <v>54</v>
      </c>
      <c r="E8" s="68"/>
      <c r="F8" s="80"/>
      <c r="G8" s="78"/>
      <c r="H8" s="77"/>
    </row>
    <row r="9" spans="1:8" x14ac:dyDescent="0.25">
      <c r="A9" s="64"/>
      <c r="B9" s="6" t="s">
        <v>6</v>
      </c>
      <c r="C9" s="79"/>
      <c r="D9" s="68"/>
      <c r="E9" s="78" t="s">
        <v>2</v>
      </c>
      <c r="F9" s="8"/>
      <c r="G9" s="78"/>
      <c r="H9" s="77"/>
    </row>
    <row r="10" spans="1:8" x14ac:dyDescent="0.25">
      <c r="A10" s="64"/>
      <c r="B10" s="6" t="s">
        <v>7</v>
      </c>
      <c r="C10" s="79"/>
      <c r="D10" s="8"/>
      <c r="E10" s="78"/>
      <c r="F10" s="78" t="s">
        <v>2</v>
      </c>
      <c r="G10" s="78"/>
      <c r="H10" s="8"/>
    </row>
    <row r="11" spans="1:8" x14ac:dyDescent="0.25">
      <c r="A11" s="64"/>
      <c r="B11" s="6" t="s">
        <v>8</v>
      </c>
      <c r="C11" s="79"/>
      <c r="D11" s="69" t="s">
        <v>24</v>
      </c>
      <c r="E11" s="68" t="s">
        <v>44</v>
      </c>
      <c r="F11" s="78"/>
      <c r="G11" s="78"/>
      <c r="H11" s="8"/>
    </row>
    <row r="12" spans="1:8" x14ac:dyDescent="0.25">
      <c r="A12" s="64"/>
      <c r="B12" s="6" t="s">
        <v>9</v>
      </c>
      <c r="C12" s="79"/>
      <c r="D12" s="69"/>
      <c r="E12" s="68"/>
      <c r="F12" s="78"/>
      <c r="G12" s="78"/>
      <c r="H12" s="8"/>
    </row>
    <row r="13" spans="1:8" x14ac:dyDescent="0.25">
      <c r="A13" s="64"/>
      <c r="B13" s="6" t="s">
        <v>15</v>
      </c>
      <c r="C13" s="79"/>
      <c r="D13" s="8"/>
      <c r="E13" s="8"/>
      <c r="F13" s="78"/>
      <c r="G13" s="78"/>
      <c r="H13" s="8"/>
    </row>
    <row r="14" spans="1:8" x14ac:dyDescent="0.25">
      <c r="A14" s="64"/>
      <c r="B14" s="6" t="s">
        <v>16</v>
      </c>
      <c r="C14" s="79"/>
      <c r="D14" s="8"/>
      <c r="E14" s="8"/>
      <c r="F14" s="78"/>
      <c r="G14" s="78"/>
      <c r="H14" s="8"/>
    </row>
    <row r="15" spans="1:8" x14ac:dyDescent="0.25">
      <c r="A15" s="65"/>
      <c r="B15" s="66"/>
      <c r="C15" s="66"/>
      <c r="D15" s="66"/>
      <c r="E15" s="66"/>
      <c r="F15" s="66"/>
      <c r="G15" s="66"/>
      <c r="H15" s="66"/>
    </row>
    <row r="16" spans="1:8" ht="20.25" customHeight="1" x14ac:dyDescent="0.25">
      <c r="A16" s="90" t="s">
        <v>68</v>
      </c>
      <c r="B16" s="90"/>
      <c r="C16" s="90"/>
      <c r="D16" s="90"/>
      <c r="E16" s="90"/>
      <c r="F16" s="90"/>
      <c r="G16" s="90"/>
      <c r="H16" s="90"/>
    </row>
    <row r="17" spans="1:8" x14ac:dyDescent="0.25">
      <c r="A17" s="93"/>
      <c r="B17" s="94"/>
      <c r="C17" s="95"/>
      <c r="D17" s="34" t="s">
        <v>48</v>
      </c>
      <c r="E17" s="34" t="s">
        <v>49</v>
      </c>
      <c r="F17" s="34" t="s">
        <v>50</v>
      </c>
    </row>
    <row r="18" spans="1:8" ht="18.75" customHeight="1" x14ac:dyDescent="0.25">
      <c r="A18" s="87" t="s">
        <v>51</v>
      </c>
      <c r="B18" s="88"/>
      <c r="C18" s="89"/>
      <c r="D18" s="33">
        <v>166</v>
      </c>
      <c r="E18" s="33">
        <v>158</v>
      </c>
      <c r="F18" s="33">
        <f>D18+E18</f>
        <v>324</v>
      </c>
    </row>
    <row r="19" spans="1:8" ht="36.75" customHeight="1" x14ac:dyDescent="0.25">
      <c r="A19" s="87" t="s">
        <v>52</v>
      </c>
      <c r="B19" s="88"/>
      <c r="C19" s="89"/>
      <c r="D19" s="33">
        <v>7</v>
      </c>
      <c r="E19" s="33">
        <v>8</v>
      </c>
      <c r="F19" s="33">
        <f>E19+D19</f>
        <v>15</v>
      </c>
    </row>
    <row r="20" spans="1:8" ht="30.75" customHeight="1" x14ac:dyDescent="0.25">
      <c r="A20" s="87" t="s">
        <v>70</v>
      </c>
      <c r="B20" s="88"/>
      <c r="C20" s="89"/>
      <c r="D20" s="96"/>
      <c r="E20" s="97"/>
      <c r="F20" s="98"/>
    </row>
    <row r="21" spans="1:8" ht="23.25" customHeight="1" x14ac:dyDescent="0.25">
      <c r="A21" s="87" t="s">
        <v>54</v>
      </c>
      <c r="B21" s="88"/>
      <c r="C21" s="89"/>
      <c r="D21" s="33">
        <v>4</v>
      </c>
      <c r="E21" s="33">
        <v>5</v>
      </c>
      <c r="F21" s="33">
        <f>E21+D21</f>
        <v>9</v>
      </c>
    </row>
    <row r="22" spans="1:8" ht="23.25" customHeight="1" x14ac:dyDescent="0.25">
      <c r="A22" s="87" t="s">
        <v>66</v>
      </c>
      <c r="B22" s="88"/>
      <c r="C22" s="89"/>
      <c r="D22" s="33">
        <v>6</v>
      </c>
      <c r="E22" s="33">
        <v>6</v>
      </c>
      <c r="F22" s="33">
        <f>E22+D22</f>
        <v>12</v>
      </c>
    </row>
    <row r="23" spans="1:8" ht="23.25" customHeight="1" x14ac:dyDescent="0.25">
      <c r="A23" s="87" t="s">
        <v>67</v>
      </c>
      <c r="B23" s="88"/>
      <c r="C23" s="89"/>
      <c r="D23" s="33">
        <v>6</v>
      </c>
      <c r="E23" s="33">
        <v>6</v>
      </c>
      <c r="F23" s="33">
        <f>E23+D23</f>
        <v>12</v>
      </c>
    </row>
    <row r="24" spans="1:8" ht="23.25" customHeight="1" x14ac:dyDescent="0.25">
      <c r="A24" s="87" t="s">
        <v>65</v>
      </c>
      <c r="B24" s="88"/>
      <c r="C24" s="89"/>
      <c r="D24" s="33">
        <f>SUM(D21:D23)</f>
        <v>16</v>
      </c>
      <c r="E24" s="33">
        <f>SUM(E21:E23)</f>
        <v>17</v>
      </c>
      <c r="F24" s="33">
        <f>SUM(F21:F23)</f>
        <v>33</v>
      </c>
    </row>
    <row r="25" spans="1:8" ht="20.25" customHeight="1" x14ac:dyDescent="0.25">
      <c r="A25" s="90" t="s">
        <v>36</v>
      </c>
      <c r="B25" s="90"/>
      <c r="C25" s="90"/>
      <c r="D25" s="90"/>
      <c r="E25" s="90"/>
      <c r="F25" s="90"/>
      <c r="G25" s="90"/>
      <c r="H25" s="90"/>
    </row>
    <row r="26" spans="1:8" ht="135" customHeight="1" x14ac:dyDescent="0.25">
      <c r="A26" s="91" t="s">
        <v>69</v>
      </c>
      <c r="B26" s="92"/>
      <c r="C26" s="92"/>
      <c r="D26" s="92"/>
      <c r="E26" s="92"/>
      <c r="F26" s="92"/>
      <c r="G26" s="92"/>
      <c r="H26" s="92"/>
    </row>
  </sheetData>
  <mergeCells count="27">
    <mergeCell ref="H6:H9"/>
    <mergeCell ref="E7:E8"/>
    <mergeCell ref="D8:D9"/>
    <mergeCell ref="E9:E10"/>
    <mergeCell ref="F10:F14"/>
    <mergeCell ref="D11:D12"/>
    <mergeCell ref="A17:C17"/>
    <mergeCell ref="A5:A15"/>
    <mergeCell ref="C6:C14"/>
    <mergeCell ref="F6:F8"/>
    <mergeCell ref="G6:G14"/>
    <mergeCell ref="A1:H1"/>
    <mergeCell ref="A25:H25"/>
    <mergeCell ref="A26:H26"/>
    <mergeCell ref="A3:H3"/>
    <mergeCell ref="A23:C23"/>
    <mergeCell ref="A22:C22"/>
    <mergeCell ref="A21:C21"/>
    <mergeCell ref="A24:C24"/>
    <mergeCell ref="D20:F20"/>
    <mergeCell ref="A16:H16"/>
    <mergeCell ref="E11:E12"/>
    <mergeCell ref="B15:H15"/>
    <mergeCell ref="A2:H2"/>
    <mergeCell ref="A18:C18"/>
    <mergeCell ref="A19:C19"/>
    <mergeCell ref="A20:C20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M20" sqref="M20"/>
    </sheetView>
  </sheetViews>
  <sheetFormatPr baseColWidth="10" defaultRowHeight="15" x14ac:dyDescent="0.25"/>
  <sheetData>
    <row r="2" spans="1:1" x14ac:dyDescent="0.25">
      <c r="A2" t="s">
        <v>37</v>
      </c>
    </row>
    <row r="3" spans="1:1" x14ac:dyDescent="0.25">
      <c r="A3" t="s">
        <v>40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42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Plannification mensuelle</vt:lpstr>
      <vt:lpstr>Ex. plannification mensuelle</vt:lpstr>
      <vt:lpstr>Plan d'action hebdo. S1</vt:lpstr>
      <vt:lpstr>Ex.Plan d'action hebdo.</vt:lpstr>
      <vt:lpstr>Synthèse hebdo S1</vt:lpstr>
      <vt:lpstr>Ex. synthèse hebdo</vt:lpstr>
      <vt:lpstr>Légendes</vt:lpstr>
      <vt:lpstr>'Ex. plannification mensuelle'!Zone_d_impression</vt:lpstr>
      <vt:lpstr>'Ex. synthèse hebdo'!Zone_d_impression</vt:lpstr>
      <vt:lpstr>'Plannification mensuelle'!Zone_d_impression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cp:lastPrinted>2018-05-23T10:05:32Z</cp:lastPrinted>
  <dcterms:created xsi:type="dcterms:W3CDTF">2018-04-11T13:54:26Z</dcterms:created>
  <dcterms:modified xsi:type="dcterms:W3CDTF">2019-03-27T16:11:31Z</dcterms:modified>
</cp:coreProperties>
</file>